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drawings/drawing3.xml" ContentType="application/vnd.openxmlformats-officedocument.drawing+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240" windowHeight="7965" activeTab="0"/>
  </bookViews>
  <sheets>
    <sheet name="Lamp.1" sheetId="1" r:id="rId1"/>
    <sheet name="Lamp.2" sheetId="2" r:id="rId2"/>
    <sheet name="Lamp.3" sheetId="3" r:id="rId3"/>
    <sheet name="Lamp.4" sheetId="4" r:id="rId4"/>
    <sheet name="Lamp.5" sheetId="5" r:id="rId5"/>
    <sheet name="Lamp.6" sheetId="6" r:id="rId6"/>
    <sheet name="Lamp.7" sheetId="7" r:id="rId7"/>
    <sheet name="Lamp.8" sheetId="8" r:id="rId8"/>
    <sheet name="Lamp.9" sheetId="9" r:id="rId9"/>
    <sheet name="Lamp.10" sheetId="10" r:id="rId10"/>
    <sheet name="Lamp.11" sheetId="11" r:id="rId11"/>
    <sheet name="Lamp.12" sheetId="12" r:id="rId12"/>
    <sheet name="Lamp.13" sheetId="13" r:id="rId13"/>
    <sheet name="Lamp.14" sheetId="14" r:id="rId14"/>
    <sheet name="Lamp.15" sheetId="15" r:id="rId15"/>
    <sheet name="Lamp.16" sheetId="16" r:id="rId16"/>
    <sheet name="Lamp.17" sheetId="17" r:id="rId17"/>
    <sheet name="Lamp.18" sheetId="18" r:id="rId18"/>
    <sheet name="Lamp.19" sheetId="19" r:id="rId19"/>
    <sheet name="Lamp.20" sheetId="20" r:id="rId20"/>
    <sheet name="Lamp.21" sheetId="21" r:id="rId21"/>
    <sheet name="Lamp.22" sheetId="22" r:id="rId22"/>
    <sheet name="Lamp.23" sheetId="23" r:id="rId23"/>
    <sheet name="Lamp.24" sheetId="24" r:id="rId24"/>
    <sheet name="Lamp.25" sheetId="25" r:id="rId25"/>
    <sheet name="Lamp.26" sheetId="26" r:id="rId26"/>
    <sheet name="Lamp.26Bxxx" sheetId="27" state="hidden" r:id="rId27"/>
    <sheet name="Lamp.27" sheetId="28" r:id="rId28"/>
    <sheet name="Penanggungjwb LK" sheetId="29" state="hidden" r:id="rId29"/>
    <sheet name="Bagan" sheetId="30" state="hidden" r:id="rId30"/>
    <sheet name="Ck B.Penerimaan" sheetId="31" r:id="rId31"/>
    <sheet name="Ck B.Pengeluaran" sheetId="32" r:id="rId32"/>
    <sheet name="Ck. P.Akuntansi" sheetId="33" r:id="rId33"/>
  </sheets>
  <externalReferences>
    <externalReference r:id="rId36"/>
  </externalReferences>
  <definedNames>
    <definedName name="_xlnm.Print_Area" localSheetId="30">'Ck B.Penerimaan'!$A$1:$E$54</definedName>
    <definedName name="_xlnm.Print_Area" localSheetId="31">'Ck B.Pengeluaran'!$A$1:$E$57</definedName>
    <definedName name="_xlnm.Print_Area" localSheetId="32">'Ck. P.Akuntansi'!$A$1:$E$64</definedName>
    <definedName name="_xlnm.Print_Area" localSheetId="9">'Lamp.10'!$A$1:$Y$50</definedName>
    <definedName name="_xlnm.Print_Area" localSheetId="13">'Lamp.14'!$A$1:$G$32</definedName>
    <definedName name="_xlnm.Print_Area" localSheetId="14">'Lamp.15'!$A$1:$G$33</definedName>
    <definedName name="_xlnm.Print_Area" localSheetId="15">'Lamp.16'!$A$1:$T$32</definedName>
    <definedName name="_xlnm.Print_Area" localSheetId="16">'Lamp.17'!$A$1:$F$34</definedName>
    <definedName name="_xlnm.Print_Area" localSheetId="17">'Lamp.18'!$A$1:$G$183</definedName>
    <definedName name="_xlnm.Print_Area" localSheetId="1">'Lamp.2'!$A$1:$G$47</definedName>
    <definedName name="_xlnm.Print_Area" localSheetId="19">'Lamp.20'!$A$1:$H$37</definedName>
    <definedName name="_xlnm.Print_Area" localSheetId="20">'Lamp.21'!$A$1:$G$26</definedName>
    <definedName name="_xlnm.Print_Area" localSheetId="21">'Lamp.22'!$A$1:$N$26</definedName>
    <definedName name="_xlnm.Print_Area" localSheetId="22">'Lamp.23'!$A$21:$E$49</definedName>
    <definedName name="_xlnm.Print_Area" localSheetId="23">'Lamp.24'!$A$1:$F$192</definedName>
    <definedName name="_xlnm.Print_Area" localSheetId="24">'Lamp.25'!$A$1:$F$31</definedName>
    <definedName name="_xlnm.Print_Area" localSheetId="25">'Lamp.26'!$A$1:$G$185</definedName>
    <definedName name="_xlnm.Print_Area" localSheetId="27">'Lamp.27'!$A$1:$C$33</definedName>
    <definedName name="_xlnm.Print_Area" localSheetId="2">'Lamp.3'!$A$1:$E$80</definedName>
    <definedName name="_xlnm.Print_Titles" localSheetId="17">'Lamp.18'!$12:$18</definedName>
    <definedName name="_xlnm.Print_Titles" localSheetId="28">'Penanggungjwb LK'!$4:$5</definedName>
  </definedNames>
  <calcPr fullCalcOnLoad="1"/>
</workbook>
</file>

<file path=xl/comments19.xml><?xml version="1.0" encoding="utf-8"?>
<comments xmlns="http://schemas.openxmlformats.org/spreadsheetml/2006/main">
  <authors>
    <author>kapriio</author>
  </authors>
  <commentList>
    <comment ref="C7" authorId="0">
      <text>
        <r>
          <rPr>
            <b/>
            <sz val="9"/>
            <rFont val="Tahoma"/>
            <family val="2"/>
          </rPr>
          <t>kapriio:</t>
        </r>
        <r>
          <rPr>
            <sz val="9"/>
            <rFont val="Tahoma"/>
            <family val="2"/>
          </rPr>
          <t xml:space="preserve">
konfirmasi bidang aset nama-nama persediaan</t>
        </r>
      </text>
    </comment>
  </commentList>
</comments>
</file>

<file path=xl/comments26.xml><?xml version="1.0" encoding="utf-8"?>
<comments xmlns="http://schemas.openxmlformats.org/spreadsheetml/2006/main">
  <authors>
    <author>KEU1</author>
  </authors>
  <commentList>
    <comment ref="F60" authorId="0">
      <text>
        <r>
          <rPr>
            <b/>
            <sz val="9"/>
            <rFont val="Tahoma"/>
            <family val="2"/>
          </rPr>
          <t>KEU1:</t>
        </r>
        <r>
          <rPr>
            <sz val="9"/>
            <rFont val="Tahoma"/>
            <family val="2"/>
          </rPr>
          <t xml:space="preserve">
Revisi Penambahan Utang PFK Awal
6.331.918 (TA 2016 dari Utang Belanja Jasa)</t>
        </r>
      </text>
    </comment>
    <comment ref="F126" authorId="0">
      <text>
        <r>
          <rPr>
            <b/>
            <sz val="9"/>
            <rFont val="Tahoma"/>
            <family val="2"/>
          </rPr>
          <t>KEU1:</t>
        </r>
        <r>
          <rPr>
            <sz val="9"/>
            <rFont val="Tahoma"/>
            <family val="2"/>
          </rPr>
          <t xml:space="preserve">
Data Mutasi Persediaan Belum Masuk Per 30 Juni 2017</t>
        </r>
      </text>
    </comment>
  </commentList>
</comments>
</file>

<file path=xl/sharedStrings.xml><?xml version="1.0" encoding="utf-8"?>
<sst xmlns="http://schemas.openxmlformats.org/spreadsheetml/2006/main" count="1693" uniqueCount="1003">
  <si>
    <t>PEMERINTAH KOTA YOGYAKARTA</t>
  </si>
  <si>
    <t>PENJABARAN LAPORAN REALISASI ANGGARAN PENDAPATAN DAN BELANJA DAERAH</t>
  </si>
  <si>
    <t>URUSAN PEMERINTAHAN</t>
  </si>
  <si>
    <t>:</t>
  </si>
  <si>
    <t>x.xx</t>
  </si>
  <si>
    <t>UNIT ORGANISASI</t>
  </si>
  <si>
    <t>x.xx.xx</t>
  </si>
  <si>
    <t>(dalam rupiah)</t>
  </si>
  <si>
    <t>KODE REKENING</t>
  </si>
  <si>
    <t>URAIAN</t>
  </si>
  <si>
    <t>JUMLAH (Rp)</t>
  </si>
  <si>
    <t>BERTAMBAH/  (BERKURANG)   (Rp)</t>
  </si>
  <si>
    <t>%</t>
  </si>
  <si>
    <t>PENJELASAN</t>
  </si>
  <si>
    <t>ANGGARAN SETELAH PERUBAHAN</t>
  </si>
  <si>
    <t>REALISASI</t>
  </si>
  <si>
    <t>5=(4-3)</t>
  </si>
  <si>
    <t>JUMLAH</t>
  </si>
  <si>
    <t>Catatan :</t>
  </si>
  <si>
    <t>Yogyakarta,</t>
  </si>
  <si>
    <t>Kepala SKPD</t>
  </si>
  <si>
    <t>………………………</t>
  </si>
  <si>
    <t xml:space="preserve">   NIP.</t>
  </si>
  <si>
    <t>SKPD   :</t>
  </si>
  <si>
    <t>No.</t>
  </si>
  <si>
    <t>Satuan</t>
  </si>
  <si>
    <t>Menurut Opname</t>
  </si>
  <si>
    <t>Menurut Administrasi</t>
  </si>
  <si>
    <t>Keterangan</t>
  </si>
  <si>
    <t>Volume</t>
  </si>
  <si>
    <t>Jumlah</t>
  </si>
  <si>
    <t>Mengetahui :</t>
  </si>
  <si>
    <t>(………………………………)</t>
  </si>
  <si>
    <t>SKPD     :</t>
  </si>
  <si>
    <t>Jenis Piutang</t>
  </si>
  <si>
    <t>Penambahan</t>
  </si>
  <si>
    <t>Pengurangan</t>
  </si>
  <si>
    <t>Umur Piutang</t>
  </si>
  <si>
    <t>&lt; 1 Tahun</t>
  </si>
  <si>
    <t xml:space="preserve">    Yogyakarta,</t>
  </si>
  <si>
    <t>( _________________ )</t>
  </si>
  <si>
    <t xml:space="preserve">                                  NIP.</t>
  </si>
  <si>
    <t>DESENTRALISASI PELAPORAN ASET</t>
  </si>
  <si>
    <t>NO</t>
  </si>
  <si>
    <t>OBYEK BANGUNAN</t>
  </si>
  <si>
    <t>Dinas Pendidikan</t>
  </si>
  <si>
    <t>Dinas Kesehatan</t>
  </si>
  <si>
    <t>Dinas Perhubungan</t>
  </si>
  <si>
    <t>PEMERINTAH DAERAH KOTA YOGYAKARTA</t>
  </si>
  <si>
    <t>NERACA SKPD : ………………………</t>
  </si>
  <si>
    <t>Uraian</t>
  </si>
  <si>
    <t>ASET</t>
  </si>
  <si>
    <t>ASET LANCAR</t>
  </si>
  <si>
    <t>Kas</t>
  </si>
  <si>
    <t>Kas di Bendahara Penerimaan</t>
  </si>
  <si>
    <t>Kas di Bendahara Pengeluaran</t>
  </si>
  <si>
    <t>Piutang</t>
  </si>
  <si>
    <t>Piutang Retribusi</t>
  </si>
  <si>
    <t>Persediaan</t>
  </si>
  <si>
    <t>ASET TETAP</t>
  </si>
  <si>
    <t>Tanah</t>
  </si>
  <si>
    <t>Peralatan dan Mesin</t>
  </si>
  <si>
    <t>Alat-alat Berat</t>
  </si>
  <si>
    <t>Alat-alat Angkutan</t>
  </si>
  <si>
    <t>Alat Bengkel</t>
  </si>
  <si>
    <t>Alat Pertanian dan Peternakan</t>
  </si>
  <si>
    <t>Alat-alat Kantor dan Rumah Tangga</t>
  </si>
  <si>
    <t>Alat Studio dan Alat Komunikasi</t>
  </si>
  <si>
    <t>Alat Ukur</t>
  </si>
  <si>
    <t>Alat-alat Kedokteran</t>
  </si>
  <si>
    <t>Alat Keamanan</t>
  </si>
  <si>
    <t>Gedung dan Bangunan</t>
  </si>
  <si>
    <t>Bangunan Gedung</t>
  </si>
  <si>
    <t>Bangunan Monumen</t>
  </si>
  <si>
    <t>Jalan, Irigasi dan Jaringan</t>
  </si>
  <si>
    <t>Jalan dan jembatan</t>
  </si>
  <si>
    <t>Bangunan Air (Irigasi)</t>
  </si>
  <si>
    <t>Instalasi</t>
  </si>
  <si>
    <t>Jaringan</t>
  </si>
  <si>
    <t>Aset Tetap Lainnya</t>
  </si>
  <si>
    <t>Buku dan Perpustakaan</t>
  </si>
  <si>
    <t>Barang Bercorak Kesenian/Kebudayaan</t>
  </si>
  <si>
    <t>Hewan/Ternak dan Tumbuhan</t>
  </si>
  <si>
    <t>Konstruksi Dalam Pengerjaan</t>
  </si>
  <si>
    <t>Akumulasi Penyusutan Aset Tetap</t>
  </si>
  <si>
    <t>ASET LAINNYA</t>
  </si>
  <si>
    <t>Tagihan Penjualan Angsuran</t>
  </si>
  <si>
    <t>Tagihan Tuntutan Ganti Kerugian Daerah</t>
  </si>
  <si>
    <t>Kemitraan dengan Pihak Ketiga</t>
  </si>
  <si>
    <t>Aset Tak Berwujud</t>
  </si>
  <si>
    <t>Aset Lain-lain</t>
  </si>
  <si>
    <t>JUMLAH ASET</t>
  </si>
  <si>
    <t>KEWAJIBAN</t>
  </si>
  <si>
    <t>KEWAJIBAN JANGKA PENDEK</t>
  </si>
  <si>
    <t>Utang Perhitungan Pihak Ketiga</t>
  </si>
  <si>
    <t>Pendapatan Diterima dimuka/</t>
  </si>
  <si>
    <t>Utang Jangka Pendek Lainnya</t>
  </si>
  <si>
    <t>JUMLAH KEWAJIBAN DAN EKUITAS DANA</t>
  </si>
  <si>
    <t>……………………………..</t>
  </si>
  <si>
    <t>NIP.</t>
  </si>
  <si>
    <t>SKPD :  …………………………………..</t>
  </si>
  <si>
    <t>LAPORAN REALISASI ANGGARAN</t>
  </si>
  <si>
    <t>No. Urut</t>
  </si>
  <si>
    <t>Realisasi</t>
  </si>
  <si>
    <t>PENDAPATAN</t>
  </si>
  <si>
    <t>1.1</t>
  </si>
  <si>
    <t>PENDAPATAN ASLI DAERAH</t>
  </si>
  <si>
    <t>1.1.1</t>
  </si>
  <si>
    <t>Pendapatan Pajak Daerah</t>
  </si>
  <si>
    <t>1.1.2</t>
  </si>
  <si>
    <t>Pendapatan Retribusi Daerah</t>
  </si>
  <si>
    <t>1.1.3</t>
  </si>
  <si>
    <t xml:space="preserve">Pendapatan hasil Pengelolaan Kekayaan </t>
  </si>
  <si>
    <t>Daerah yang Dipisahkan</t>
  </si>
  <si>
    <t>1.1.4</t>
  </si>
  <si>
    <t>Lain-lain Pendapatan Asli Daerah yang Sah</t>
  </si>
  <si>
    <t>BELANJA</t>
  </si>
  <si>
    <t>2.1</t>
  </si>
  <si>
    <t>BELANJA OPERASI</t>
  </si>
  <si>
    <t>2.1.1</t>
  </si>
  <si>
    <t>Belanja Pegawai</t>
  </si>
  <si>
    <t>2.1.2</t>
  </si>
  <si>
    <t>Belanja Barang</t>
  </si>
  <si>
    <t>2.2</t>
  </si>
  <si>
    <t>BELANJA MODAL</t>
  </si>
  <si>
    <t>2.2.1</t>
  </si>
  <si>
    <t>Belanja Tanah</t>
  </si>
  <si>
    <t>2.2.2</t>
  </si>
  <si>
    <t>Belanja Peralatan dan Mesin</t>
  </si>
  <si>
    <t>2.2.3</t>
  </si>
  <si>
    <t>Belanja Gedung dan Bangunan</t>
  </si>
  <si>
    <t>2.2.4</t>
  </si>
  <si>
    <t>Belanja Jalan, Irigasi dan Jaringan</t>
  </si>
  <si>
    <t>2.2.5</t>
  </si>
  <si>
    <t>Belanja Aset Tetap Lainnya</t>
  </si>
  <si>
    <t>2.2.6</t>
  </si>
  <si>
    <t>Belanja Aset Lainnya</t>
  </si>
  <si>
    <t>Surplus / (Defisit)</t>
  </si>
  <si>
    <t>………………………….</t>
  </si>
  <si>
    <t>A.</t>
  </si>
  <si>
    <t>No</t>
  </si>
  <si>
    <t>Uraian Pendapatan</t>
  </si>
  <si>
    <t xml:space="preserve">% </t>
  </si>
  <si>
    <t>Penjelasan realisasi  :</t>
  </si>
  <si>
    <t>B.</t>
  </si>
  <si>
    <t>Uraian Belanja</t>
  </si>
  <si>
    <t xml:space="preserve">- </t>
  </si>
  <si>
    <t>Penjelasan Realisasi Belanja Operasi &amp; Belanja Modal :</t>
  </si>
  <si>
    <t>Penjelasan Pencapaian Kinerja per Kegiatan :</t>
  </si>
  <si>
    <t>1. Kegiatan ………………...…. terealisir sebesar Rp. …………… atau …. % dari target. Hal ini disebabkan karena …………..</t>
  </si>
  <si>
    <t>N E R A C A</t>
  </si>
  <si>
    <t>1.</t>
  </si>
  <si>
    <t>1)  Kas di Bendahara Pengeluaran</t>
  </si>
  <si>
    <t>Rp ……………………..</t>
  </si>
  <si>
    <t>2)  Kas di Bendahara Penerimaan</t>
  </si>
  <si>
    <t>2.</t>
  </si>
  <si>
    <t>Piutang…………………………</t>
  </si>
  <si>
    <t>Rp………………………</t>
  </si>
  <si>
    <t>Piutang…………………………..</t>
  </si>
  <si>
    <t>Ditinjau dari umur piutang dapat dirinci sebagai berikut  :</t>
  </si>
  <si>
    <t>3.</t>
  </si>
  <si>
    <t>4.</t>
  </si>
  <si>
    <t>Aktiva Tetap Lainnya</t>
  </si>
  <si>
    <t>Bangunan dalam Pengerjaan</t>
  </si>
  <si>
    <r>
      <t>SKPD :</t>
    </r>
    <r>
      <rPr>
        <sz val="12"/>
        <rFont val="Arial"/>
        <family val="2"/>
      </rPr>
      <t>……………………………………………</t>
    </r>
  </si>
  <si>
    <t>Inspektorat</t>
  </si>
  <si>
    <t>Badan Lingkungan Hidup</t>
  </si>
  <si>
    <t>RSUD Kota Yogyakarta</t>
  </si>
  <si>
    <t>(Rp)</t>
  </si>
  <si>
    <t>Belanja Bunga</t>
  </si>
  <si>
    <t>Belanja Subsidi</t>
  </si>
  <si>
    <t>Belanja Hibah</t>
  </si>
  <si>
    <t>Belanja Bantuan Sosial</t>
  </si>
  <si>
    <t>BELANJA TIDAK TERDUGA</t>
  </si>
  <si>
    <t>TRANSFER</t>
  </si>
  <si>
    <t>Bagi Hasil Retribusi</t>
  </si>
  <si>
    <t>Sekretariat Daerah (Bagian Umum)</t>
  </si>
  <si>
    <t>Uraikan realisasi pendapatan perjenis pajak/retribusi, bandingkan dengan target, beri penjelasan mengapa dapat tercapai atau mengapa tidak tercapai.</t>
  </si>
  <si>
    <t xml:space="preserve">1. Belanja Tanah </t>
  </si>
  <si>
    <t>5. Belanja Aktiva Tetap Lainnya</t>
  </si>
  <si>
    <t>6. Bangunan dalam Pengerjaan</t>
  </si>
  <si>
    <t>APBD</t>
  </si>
  <si>
    <t>LRA</t>
  </si>
  <si>
    <t>BELANJA TIDAK LANGSUNG</t>
  </si>
  <si>
    <t>Bagi Hasil</t>
  </si>
  <si>
    <t>Bantuan Keuangan</t>
  </si>
  <si>
    <t>Belanja Tidak Tuga</t>
  </si>
  <si>
    <t>BELANJA LANGSUNG</t>
  </si>
  <si>
    <t>Belanja Modal Tanah</t>
  </si>
  <si>
    <t>Belanja Barang/Jasa</t>
  </si>
  <si>
    <t>Belanja Modal Peralatan</t>
  </si>
  <si>
    <t>Belanja Modal</t>
  </si>
  <si>
    <t>Belanja Modal Gedung &amp; Bangunan</t>
  </si>
  <si>
    <t>Belanja Modal Jaringan Instalasi</t>
  </si>
  <si>
    <t>Aset Tetap Lain</t>
  </si>
  <si>
    <t>Aset Lainnya</t>
  </si>
  <si>
    <t>Belanja Tidak terduga</t>
  </si>
  <si>
    <t>Bagi Hasil Pajak ke Kab./Kota</t>
  </si>
  <si>
    <t>3. belanja Bangunan Gedung</t>
  </si>
  <si>
    <t>4. Belanja Jalan, Irigasi dan Jaringan</t>
  </si>
  <si>
    <t>7. Aset Tidak Berwujud</t>
  </si>
  <si>
    <t xml:space="preserve">Uraian </t>
  </si>
  <si>
    <t>Realisasi Belanja Modal</t>
  </si>
  <si>
    <t>Jumlah Anggaran</t>
  </si>
  <si>
    <t>Jumlah Realisasi</t>
  </si>
  <si>
    <t>No./Tgl/Spk Nomor</t>
  </si>
  <si>
    <t>Merek/Type</t>
  </si>
  <si>
    <t>Nomor</t>
  </si>
  <si>
    <t>No.Chasis/Mesin</t>
  </si>
  <si>
    <t xml:space="preserve">No.Sertifikat </t>
  </si>
  <si>
    <t xml:space="preserve">No.Pabrik </t>
  </si>
  <si>
    <t>Berita Acara/kwitansi Final</t>
  </si>
  <si>
    <t>Tanggal</t>
  </si>
  <si>
    <t>SPESIFIKASI BARANG</t>
  </si>
  <si>
    <t>DAFTAR JAMINAN PEMELIHARAAN</t>
  </si>
  <si>
    <t>Nama Kegiatan</t>
  </si>
  <si>
    <t>Nilai Jaminan</t>
  </si>
  <si>
    <t>Masa Berlaku</t>
  </si>
  <si>
    <t>(…………………………………)</t>
  </si>
  <si>
    <t>Anggaran</t>
  </si>
  <si>
    <t>No / Tgl    SPK/</t>
  </si>
  <si>
    <t>No.Sertifikat</t>
  </si>
  <si>
    <t>Asal dan</t>
  </si>
  <si>
    <t>Kontrak</t>
  </si>
  <si>
    <t>Nama/Jenis Barang</t>
  </si>
  <si>
    <t>Merek / Type</t>
  </si>
  <si>
    <t>No.Pabrik</t>
  </si>
  <si>
    <t>Cara</t>
  </si>
  <si>
    <t>No.Chasisi/Mesin</t>
  </si>
  <si>
    <t>Perolehan Barang</t>
  </si>
  <si>
    <t>Catatan : Termasuk Hibah dan bantuan-bantuan lainnya.</t>
  </si>
  <si>
    <t>……………….. Tanggal………………………</t>
  </si>
  <si>
    <t>Kepala…………………………………</t>
  </si>
  <si>
    <t>……………………………</t>
  </si>
  <si>
    <t>Uang Muka dari Kas Daerah (RK Pemda)</t>
  </si>
  <si>
    <t>Anggaran Setelah Perubahan</t>
  </si>
  <si>
    <t>Harga per Unit</t>
  </si>
  <si>
    <t>Berita Acara/ Kwitansi Final</t>
  </si>
  <si>
    <t>Lampiran  :  1</t>
  </si>
  <si>
    <t>Lampiran :  2</t>
  </si>
  <si>
    <t>Lampiran : 3</t>
  </si>
  <si>
    <t>Lampiran : 4</t>
  </si>
  <si>
    <t>Lampiran : 5</t>
  </si>
  <si>
    <t>Lampiran : 6</t>
  </si>
  <si>
    <t>Lampiran : 7</t>
  </si>
  <si>
    <t>Lampiran : 8</t>
  </si>
  <si>
    <t>Lampiran : 9</t>
  </si>
  <si>
    <t>Lampiran : 10</t>
  </si>
  <si>
    <t>Uraian / Jenis Aset</t>
  </si>
  <si>
    <t>Lampiran : 11</t>
  </si>
  <si>
    <t xml:space="preserve">SKPD     </t>
  </si>
  <si>
    <t>2. Belanja Peralatan dan Mesin</t>
  </si>
  <si>
    <t>BERITA ACARA INVENTARISASI BARANG PERSEDIAAN</t>
  </si>
  <si>
    <t>Nama Barang</t>
  </si>
  <si>
    <t>Barang</t>
  </si>
  <si>
    <t>Harga</t>
  </si>
  <si>
    <t>Jumlah Persediaan Pertanggal Perhitungan</t>
  </si>
  <si>
    <t xml:space="preserve">NIP. </t>
  </si>
  <si>
    <t>SKPD</t>
  </si>
  <si>
    <t>Kegiatan</t>
  </si>
  <si>
    <t>Kode Rekening</t>
  </si>
  <si>
    <t>Kode Barang</t>
  </si>
  <si>
    <t>Volume / Unit</t>
  </si>
  <si>
    <t>Total Nilai Kontrak</t>
  </si>
  <si>
    <t>Bobot</t>
  </si>
  <si>
    <t>Nilai Atribusi</t>
  </si>
  <si>
    <t>Jumlah Nilai Atribusi</t>
  </si>
  <si>
    <t>Nilai Aset Setelah Atribusi</t>
  </si>
  <si>
    <t>Nilai Aset per Unit Setelah Atribusi</t>
  </si>
  <si>
    <t>Nilai Kontrak per Jenis Barang</t>
  </si>
  <si>
    <t>Belanja Pegawai /Honor</t>
  </si>
  <si>
    <t>Belanja Pendukung</t>
  </si>
  <si>
    <t>Belanja ULP</t>
  </si>
  <si>
    <t>11 = 8+9+10</t>
  </si>
  <si>
    <t>12 = 6+11</t>
  </si>
  <si>
    <t>13 = 12:5</t>
  </si>
  <si>
    <t xml:space="preserve">Yogyakarta, </t>
  </si>
  <si>
    <t>Mengetahui,</t>
  </si>
  <si>
    <t>Ka. SKPD</t>
  </si>
  <si>
    <t>PPK</t>
  </si>
  <si>
    <t>Bendahara Pengeluaran</t>
  </si>
  <si>
    <t>Petugas Akuntansi</t>
  </si>
  <si>
    <t>Pengurus Barang</t>
  </si>
  <si>
    <t>( ……………………..………. )</t>
  </si>
  <si>
    <t>Petunjuk Pengisian</t>
  </si>
  <si>
    <t>Kolom 1</t>
  </si>
  <si>
    <t>Diisi dengan Kode Rekening belanja modal pada kegiatan yang bersangkutan</t>
  </si>
  <si>
    <t>Kolom 2</t>
  </si>
  <si>
    <t xml:space="preserve">Diisi dengan paket pekerjaan atau uraian dari kode rekening belanja modal </t>
  </si>
  <si>
    <t>Kolom 3</t>
  </si>
  <si>
    <t>Diisi dengan nama barang yang dihasilkan dari paket pekerjaan sebagaimana tercantum pada kolom 2</t>
  </si>
  <si>
    <t>Kolom 4</t>
  </si>
  <si>
    <t>Diisi dengan kode barang sesuai dengan kolom 3</t>
  </si>
  <si>
    <t>Kolom 5</t>
  </si>
  <si>
    <t>Diisi dengan jumlah unit barang yang dihasilkan tersebut</t>
  </si>
  <si>
    <t>Kolom 6</t>
  </si>
  <si>
    <t>Diisi dengan nilai kontrak (nilai yang dibayar) dari paket pekerjaan yang bersangkutan</t>
  </si>
  <si>
    <t>Kolom 7</t>
  </si>
  <si>
    <t xml:space="preserve">Diisi dengan bobot atau persentase nilai kontrak per paket pekerjaan dari jumlah nilai kontrak keseluruhan dalam belanja modal </t>
  </si>
  <si>
    <t>Kolom 8</t>
  </si>
  <si>
    <t>Diisi dengan jumlah realisasi belanja honorarium untuk paket pekerjaan yang bersangkutan</t>
  </si>
  <si>
    <t>Kolom 9</t>
  </si>
  <si>
    <t>Diisi dengan jumlah realisasi belanja pendukung untuk paket pekerjaan yang bersangkutan (misal biaya pengadaan,perijinan,konsultan,dll)</t>
  </si>
  <si>
    <t>Kolom 10</t>
  </si>
  <si>
    <t>Diisi dengan jumlah realisasi belanja melalui ULP untuk paket pekerjaan yang bersangkutan</t>
  </si>
  <si>
    <t>Kolom 11</t>
  </si>
  <si>
    <t>Diisi dengan jumlah nilai atribusi yang terdiri dari honorarium pegawai, belanja pendukung, dan belanja ULP untuk masing-masing item barang yang dihasilkan (Kolom 8 + Kolom 9 + Kolom 10)</t>
  </si>
  <si>
    <t>Kolom 12</t>
  </si>
  <si>
    <t>Diisi dengan jumlah nilai aset setelah diatribusikan yaitu nilai kontrak paket pekerjaan ditambah jumlah nilai atribusi (Kolom 6 + Kolom 11)</t>
  </si>
  <si>
    <t>Kolom 13</t>
  </si>
  <si>
    <t>Diisi dengan jumlah nilai aset per unit untuk masing-masing jenis barang (Kolom 12 : Kolom 5)</t>
  </si>
  <si>
    <t>- Kolom Penjelasan diisi alasan pencapaian target pendapatan atau serapan belanja</t>
  </si>
  <si>
    <t>&gt; 1 - 2 Tahun</t>
  </si>
  <si>
    <t>2. Kegiatan ……… dan seterusnya.</t>
  </si>
  <si>
    <t>- Kurang dari atau sampai dengan 1 tahun</t>
  </si>
  <si>
    <t>- Lebih dari 1 tahun sampai dengan 2 tahun</t>
  </si>
  <si>
    <t>- Lebih dari 2 tahun sampai dengan 5 tahun</t>
  </si>
  <si>
    <t xml:space="preserve">- Lebih dari 5 tahun </t>
  </si>
  <si>
    <t>&gt; 2 - 5 Tahun</t>
  </si>
  <si>
    <t>&gt; 5 Tahun</t>
  </si>
  <si>
    <t>Piutang Pajak</t>
  </si>
  <si>
    <t>BPBD</t>
  </si>
  <si>
    <t>Penyisihan (%)</t>
  </si>
  <si>
    <t>Jumlah Penyisihan</t>
  </si>
  <si>
    <t>Piutang Bersih</t>
  </si>
  <si>
    <t>DAFTAR PIUTANG PAJAK</t>
  </si>
  <si>
    <t>DAFTAR PIUTANG RETRIBUSI</t>
  </si>
  <si>
    <t>DAFTAR PIUTANG SELAIN PAJAK DAN RETRIBUSI</t>
  </si>
  <si>
    <t>Lancar</t>
  </si>
  <si>
    <t>Kurang Lancar</t>
  </si>
  <si>
    <t>Diragukan</t>
  </si>
  <si>
    <t>Macet</t>
  </si>
  <si>
    <t>Akumulasi Penyusutan</t>
  </si>
  <si>
    <t>( disesuaikan dengan jenis piutangnya)</t>
  </si>
  <si>
    <t>Penambahan Aset Lainnya terdiri dari :</t>
  </si>
  <si>
    <t>Kewajiban Jangka Pendek Rp............terdiri dari:</t>
  </si>
  <si>
    <t>LAPORAN OPERASIONAL</t>
  </si>
  <si>
    <t>LAPORAN PERUBAHAN EKUITAS</t>
  </si>
  <si>
    <t>Ekuitas Awal</t>
  </si>
  <si>
    <t>Surplus/Defisit-LO</t>
  </si>
  <si>
    <t>Dampak Kumulatif Perubahan Kebijakan/Kesalahan Mendasar:</t>
  </si>
  <si>
    <t xml:space="preserve">        Koreksi Nilai Persediaan</t>
  </si>
  <si>
    <t xml:space="preserve">        Selisih Revaluasi Aset Tetap</t>
  </si>
  <si>
    <t xml:space="preserve">        Lain-lain</t>
  </si>
  <si>
    <t>Ekuitas Akhir</t>
  </si>
  <si>
    <t>XXX</t>
  </si>
  <si>
    <t>BEBAN</t>
  </si>
  <si>
    <t>Uraian Beban</t>
  </si>
  <si>
    <t>Penjelasan Realisasi Beban Operasi :</t>
  </si>
  <si>
    <t>1. Beban Pegawai</t>
  </si>
  <si>
    <t>2. Beban Barang Jasa</t>
  </si>
  <si>
    <t>3. beban Bunga</t>
  </si>
  <si>
    <t>4. Beban Subsidi</t>
  </si>
  <si>
    <t>5. Beban Hibah</t>
  </si>
  <si>
    <t>6. Beban Bantuan Sosial</t>
  </si>
  <si>
    <t>7. Beban Penyusutan</t>
  </si>
  <si>
    <t>8. Beban Lain-lain</t>
  </si>
  <si>
    <t>Kenaikan/
Penurunan</t>
  </si>
  <si>
    <t>Jelaskan masing-masing jenis apabila terjadi perbedaan dengan Laporan Realisasi Anggaran.</t>
  </si>
  <si>
    <t>- Beban</t>
  </si>
  <si>
    <t>- Pendapatan</t>
  </si>
  <si>
    <t>- Koreksi Nilai Persediaan</t>
  </si>
  <si>
    <t>- Selisih Revaluasi Aset Tetap</t>
  </si>
  <si>
    <t>- Lain-lain</t>
  </si>
  <si>
    <t>Ekuitas Akhir sebesar Rp............berasal dari ekuitas awal sebesar Rp.......dan karena 
adanya penambahan/penurunan ekuitas sebesar Rp........ Yang berasal dari:</t>
  </si>
  <si>
    <t>Keterangan (*)</t>
  </si>
  <si>
    <t>Kwalitas Piutang (*)</t>
  </si>
  <si>
    <t>Audited</t>
  </si>
  <si>
    <t>UNTUK PERIODE YANG BERAKHIR SAMPAI DENGAN 31 DESEMBER 2016</t>
  </si>
  <si>
    <t>EKUITAS</t>
  </si>
  <si>
    <t>SKPD .............</t>
  </si>
  <si>
    <t>Lebih/
(Kurang)</t>
  </si>
  <si>
    <t>5=4-3</t>
  </si>
  <si>
    <t>Jumlah Aset Lancar</t>
  </si>
  <si>
    <t>Jumlah Aset Tetap</t>
  </si>
  <si>
    <t>Jumlah Lainnya</t>
  </si>
  <si>
    <t>Jumlah Kewajiban Jangka Pendek</t>
  </si>
  <si>
    <t>Jumlah Ekuitas</t>
  </si>
  <si>
    <t xml:space="preserve">LAPORAN OPERASIONAL  </t>
  </si>
  <si>
    <t>(Dalam rupiah)</t>
  </si>
  <si>
    <t>Kenaikan /
Penurunan</t>
  </si>
  <si>
    <t>(%)</t>
  </si>
  <si>
    <t>1</t>
  </si>
  <si>
    <t>2</t>
  </si>
  <si>
    <t>3</t>
  </si>
  <si>
    <t>4</t>
  </si>
  <si>
    <t>5</t>
  </si>
  <si>
    <t>6</t>
  </si>
  <si>
    <t>PENDAPATAN - LO</t>
  </si>
  <si>
    <t>8.1.</t>
  </si>
  <si>
    <t>PENDAPATAN ASLI DAERAH (PAD) - LO</t>
  </si>
  <si>
    <t>8.1.1.</t>
  </si>
  <si>
    <t>Pendapatan Pajak Daerah - LO</t>
  </si>
  <si>
    <t>8.1.2.</t>
  </si>
  <si>
    <t>Pendapatan Retribusi Daerah - LO</t>
  </si>
  <si>
    <t>8.1.3.</t>
  </si>
  <si>
    <t>Pendapatan Hasil Pengelolaan Kekayaan Daerah yang Dipisahkan - LO</t>
  </si>
  <si>
    <t>8.1.4.</t>
  </si>
  <si>
    <t>Lain-lain PAD Yang Sah - LO</t>
  </si>
  <si>
    <t xml:space="preserve">      Jumlah PENDAPATAN ASLI DAERAH (PAD) - LO</t>
  </si>
  <si>
    <t>8.2.</t>
  </si>
  <si>
    <t>PENDAPATAN TRANSFER - LO</t>
  </si>
  <si>
    <t>8.2.1.</t>
  </si>
  <si>
    <t>Pendapatan Transfer Pemerintah Pusat -LO</t>
  </si>
  <si>
    <t>8.2.2.</t>
  </si>
  <si>
    <t>Pendapatan Transfer Pemerintah Pusat - Lainnya - LO</t>
  </si>
  <si>
    <t>8.2.3.</t>
  </si>
  <si>
    <t>Pendapatan Transfer Pemerintah Daerah Lainnya - LO</t>
  </si>
  <si>
    <t>8.2.4.</t>
  </si>
  <si>
    <t>Bantuan Keuangan - LO</t>
  </si>
  <si>
    <t xml:space="preserve">      Jumlah PENDAPATAN TRANSFER - LO</t>
  </si>
  <si>
    <t>8.3.</t>
  </si>
  <si>
    <t>LAIN-LAIN PENDAPATAN DAERAH YANG SAH - LO</t>
  </si>
  <si>
    <t>8.3.1.</t>
  </si>
  <si>
    <t>Pendapatan Hibah - LO</t>
  </si>
  <si>
    <t>8.3.2.</t>
  </si>
  <si>
    <t>Dana Darurat - LO</t>
  </si>
  <si>
    <t>8.3.3.</t>
  </si>
  <si>
    <t>Pendapatan Lainnya - LO</t>
  </si>
  <si>
    <t xml:space="preserve">      Jumlah LAIN-LAIN PENDAPATAN DAERAH YANG SAH - LO</t>
  </si>
  <si>
    <t>8.4.</t>
  </si>
  <si>
    <t>SURPLUS NON OPERASIONAL - LO</t>
  </si>
  <si>
    <t>8.4.1.</t>
  </si>
  <si>
    <t>Surplus Penjualan Aset Non Lancar - LO</t>
  </si>
  <si>
    <t>8.4.2.</t>
  </si>
  <si>
    <t>Surplus Penyelesaian Kewajiban Jangka Panjang - LO</t>
  </si>
  <si>
    <t>8.4.3.</t>
  </si>
  <si>
    <t>Surplus dari Kegiatan Non Operasional Lainnya - LO</t>
  </si>
  <si>
    <t xml:space="preserve">      Jumlah SURPLUS NON OPERASIONAL - LO</t>
  </si>
  <si>
    <t>8.5.</t>
  </si>
  <si>
    <t>PENDAPATAN LUAR BIASA - LO</t>
  </si>
  <si>
    <t>8.5.1.</t>
  </si>
  <si>
    <t>Pendapatan Luar Biasa - LO</t>
  </si>
  <si>
    <t xml:space="preserve">      Jumlah PENDAPATAN LUAR BIASA - LO</t>
  </si>
  <si>
    <t xml:space="preserve">   JUMLAH PENDAPATAN</t>
  </si>
  <si>
    <t>9.1.</t>
  </si>
  <si>
    <t>BEBAN OPERASI - LO</t>
  </si>
  <si>
    <t>9.1.1.</t>
  </si>
  <si>
    <t>Beban Pegawai - LO</t>
  </si>
  <si>
    <t>9.1.2.</t>
  </si>
  <si>
    <t>Beban Barang dan Jasa</t>
  </si>
  <si>
    <t>9.1.3.</t>
  </si>
  <si>
    <t>Beban Bunga</t>
  </si>
  <si>
    <t>9.1.4.</t>
  </si>
  <si>
    <t>Beban Subsidi</t>
  </si>
  <si>
    <t>9.1.5.</t>
  </si>
  <si>
    <t>Beban Hibah</t>
  </si>
  <si>
    <t>9.1.6.</t>
  </si>
  <si>
    <t>Beban Bantuan Sosial</t>
  </si>
  <si>
    <t>9.1.7.</t>
  </si>
  <si>
    <t>Beban Penyusutan dan Amortisasi</t>
  </si>
  <si>
    <t>9.1.8.</t>
  </si>
  <si>
    <t>Beban Penyisihan Piutang</t>
  </si>
  <si>
    <t>9.1.9.</t>
  </si>
  <si>
    <t>Beban Lain-lain</t>
  </si>
  <si>
    <t>9.2.</t>
  </si>
  <si>
    <t>BEBAN TRANSFER</t>
  </si>
  <si>
    <t>9.2.1.</t>
  </si>
  <si>
    <t>Beban Transfer Bagi Hasil Pajak Daerah</t>
  </si>
  <si>
    <t>9.2.2.</t>
  </si>
  <si>
    <t>Beban Transfer Bagi Hasil Pendapatan Lainnya</t>
  </si>
  <si>
    <t>9.2.3.</t>
  </si>
  <si>
    <t>Beban Transfer Bantuan Keuangan ke Pemerintah Daerah Lainnya</t>
  </si>
  <si>
    <t>9.2.4.</t>
  </si>
  <si>
    <t>Beban Transfer Bantuan Keuangan ke Desa</t>
  </si>
  <si>
    <t>9.2.5.</t>
  </si>
  <si>
    <t>Beban Transfer Bantuan Keuangan Lainnya</t>
  </si>
  <si>
    <t>9.2.6.</t>
  </si>
  <si>
    <t>Beban Transfer Dana Otonomi Khusus</t>
  </si>
  <si>
    <t>9.2.8.</t>
  </si>
  <si>
    <t>Beban Tidak Terduga - LO</t>
  </si>
  <si>
    <t>9.3.</t>
  </si>
  <si>
    <t>DEFISIT NON OPERASIONAL</t>
  </si>
  <si>
    <t>9.3.1.</t>
  </si>
  <si>
    <t>Defisit Penjualan Aset Non Lancar - LO</t>
  </si>
  <si>
    <t>9.3.2.</t>
  </si>
  <si>
    <t>Defisit Penyelesaian Kewajiban Jangka Panjang - LO</t>
  </si>
  <si>
    <t>9.3.3.</t>
  </si>
  <si>
    <t>Defisit dari Kegiatan Non Operasional Lainnya - LO</t>
  </si>
  <si>
    <t>9.4.</t>
  </si>
  <si>
    <t>BEBAN LUAR BIASA</t>
  </si>
  <si>
    <t>9.4.1.</t>
  </si>
  <si>
    <t>Beban Luar Biasa</t>
  </si>
  <si>
    <t>JUMLAH BEBAN</t>
  </si>
  <si>
    <t>SURPLUS/DEFISIT DARI OPERASI</t>
  </si>
  <si>
    <t>SKPD :...................................................</t>
  </si>
  <si>
    <t>...........................................................</t>
  </si>
  <si>
    <t xml:space="preserve">                   NIP.                     </t>
  </si>
  <si>
    <t>Lampiran : 14</t>
  </si>
  <si>
    <t>Lampiran : 15</t>
  </si>
  <si>
    <t xml:space="preserve">            NIP.</t>
  </si>
  <si>
    <t>LAPORAN PENAMBAHAN ASET DI LUAR BELANJA MODAL</t>
  </si>
  <si>
    <t>PERHITUNGAN HARGA PEROLEHAN ASET TETAP</t>
  </si>
  <si>
    <t>Lampiran : 12</t>
  </si>
  <si>
    <t>Lampiran : 16</t>
  </si>
  <si>
    <t>Lampiran : 13</t>
  </si>
  <si>
    <t xml:space="preserve">                   NIP.</t>
  </si>
  <si>
    <t>Bahan Pakai Habis</t>
  </si>
  <si>
    <t>Alat Tulis Kantor</t>
  </si>
  <si>
    <t>Dokumen/Administrasi Tender</t>
  </si>
  <si>
    <t xml:space="preserve">Alat Listrik dan Elektronik </t>
  </si>
  <si>
    <t xml:space="preserve">Perangko, Materai dan Benda Pos </t>
  </si>
  <si>
    <t xml:space="preserve">Peralatan Kebersihan dan Bahan Pembersih </t>
  </si>
  <si>
    <t>Bahan Bakar Minyak/Gas dan Pelumas</t>
  </si>
  <si>
    <t xml:space="preserve">Pengisian Tabung Pemadam Kebakaran </t>
  </si>
  <si>
    <t xml:space="preserve">Pengisian Tabung Gas  </t>
  </si>
  <si>
    <t xml:space="preserve">Linen Pasien </t>
  </si>
  <si>
    <t>Bahan/Material</t>
  </si>
  <si>
    <t>Bahan Baku Bangunan</t>
  </si>
  <si>
    <t>Bahan/Bibit Tanaman</t>
  </si>
  <si>
    <t>Bibit Ternak</t>
  </si>
  <si>
    <t>Bahan Obat-obatan</t>
  </si>
  <si>
    <t xml:space="preserve">Bahan Kimia </t>
  </si>
  <si>
    <t>Bahan Komputer/Printer</t>
  </si>
  <si>
    <t xml:space="preserve">Alat – Alat/Perlengkapan Kantor/Rumah Tangga/Kerja </t>
  </si>
  <si>
    <t>Hadiah/Trophy/Medali</t>
  </si>
  <si>
    <t xml:space="preserve">Bahan Percontohan </t>
  </si>
  <si>
    <t xml:space="preserve">Alat Peraga </t>
  </si>
  <si>
    <t xml:space="preserve">Plakat/Cinderamata </t>
  </si>
  <si>
    <t>Cetak dan Penggandaan</t>
  </si>
  <si>
    <t>Barang Cetakan</t>
  </si>
  <si>
    <t>Pakaian Dinas dan Atributnya</t>
  </si>
  <si>
    <t>Pakaian Dinas KDH dan WKDH</t>
  </si>
  <si>
    <t>Pakaian Sipil Harian (PSH)</t>
  </si>
  <si>
    <t xml:space="preserve">Pakaian Sipil Lengkap (PSL) </t>
  </si>
  <si>
    <t xml:space="preserve">Pakaian Dinas Harian (PDH) </t>
  </si>
  <si>
    <t xml:space="preserve">Pakaian Dinas Upacara (PDU) </t>
  </si>
  <si>
    <t xml:space="preserve">Pakaian Sipil Resmi (PSR) </t>
  </si>
  <si>
    <t xml:space="preserve">Pakaian Dinas Lapangan (PDL) </t>
  </si>
  <si>
    <t>Pakaian Kerja</t>
  </si>
  <si>
    <t>Pakaian Kerja Lapangan</t>
  </si>
  <si>
    <t xml:space="preserve">Pakaian Kerja Laboratorium  </t>
  </si>
  <si>
    <t>Pakaian Khusus dan Hari-hari tertentu</t>
  </si>
  <si>
    <t>Pakaian KORPRI</t>
  </si>
  <si>
    <t>Pakaian Adat Daerah</t>
  </si>
  <si>
    <t xml:space="preserve">Pakaian Batik Tradisional </t>
  </si>
  <si>
    <t xml:space="preserve">Pakaian Olahraga </t>
  </si>
  <si>
    <t>Barang Dana BOS</t>
  </si>
  <si>
    <t xml:space="preserve">Hibah Barang atau Jasa </t>
  </si>
  <si>
    <t>Hibah Barang atau Jasa Yang Diserahkan Kepada Pihak Ketiga/Masyarakat</t>
  </si>
  <si>
    <t xml:space="preserve">Bantuan Sosial Barang </t>
  </si>
  <si>
    <t>Bantuan Sosial Barang Yang Diserahkan Kepada Pihak Ketiga/Masyarakat</t>
  </si>
  <si>
    <t>Barang Kelayan Panti</t>
  </si>
  <si>
    <t xml:space="preserve">       NIP.</t>
  </si>
  <si>
    <t>SISA</t>
  </si>
  <si>
    <t>LAPORAN PENDAPATAN DAN BELANJA</t>
  </si>
  <si>
    <t>SKPD :.....................................................</t>
  </si>
  <si>
    <t>Lampiran : 18</t>
  </si>
  <si>
    <t>DAFTAR PENANGGUNGJAWAB PENYUSUNAN LAPORAN KEUANGAN SKPD TA. 2016</t>
  </si>
  <si>
    <t>SKPD TAHUN 2017</t>
  </si>
  <si>
    <t>PENANGGUNG JAWAB SPJ dan LAPORAN KEUANGAN TA 2016</t>
  </si>
  <si>
    <t xml:space="preserve">KEPALA SKPD/UNIT KERJA </t>
  </si>
  <si>
    <t>Unit Kerja</t>
  </si>
  <si>
    <t>Sekretariat Dewan</t>
  </si>
  <si>
    <t>Sekretariat Daerah</t>
  </si>
  <si>
    <t>Bagian Umum</t>
  </si>
  <si>
    <t>Bagian organisasi</t>
  </si>
  <si>
    <t>Bagian Tata Pemerintahan</t>
  </si>
  <si>
    <t>Bagian Hukum</t>
  </si>
  <si>
    <t>Bagian Protokol</t>
  </si>
  <si>
    <t>Dinas Komunikasi, Informatika dan Persandian</t>
  </si>
  <si>
    <t>Bagian Teknologi Informasi dan Telematika dan</t>
  </si>
  <si>
    <t>Bagian Hubungan Masyarakat</t>
  </si>
  <si>
    <t>Bagian Administrasi dan Pengendalian Pembangunan</t>
  </si>
  <si>
    <t>Bagian Pengendalian Pembangunan</t>
  </si>
  <si>
    <t>Bagian Layanan Pengadaan</t>
  </si>
  <si>
    <t>Bagian Perekonomian</t>
  </si>
  <si>
    <t>Bagian Perekonomian, Pengembangan Pendapatan Asli Daerah dan Kerjasama</t>
  </si>
  <si>
    <t>Badan Perencanaan Daerah</t>
  </si>
  <si>
    <t>Badan Perencanaan Pembangunan Daerah</t>
  </si>
  <si>
    <t>Badan Kepegawaian Daerah Pendidikan dan Pelatihan</t>
  </si>
  <si>
    <t>Badan Kepegawaian Daerah</t>
  </si>
  <si>
    <t>Dinas Lingkungan Hidup</t>
  </si>
  <si>
    <t>Badan Pengelolaan Keuangan dan Aset Daerah</t>
  </si>
  <si>
    <t>Dinas Pajak Daerah dan Pengelolaan Keuangan</t>
  </si>
  <si>
    <t>Dinas Perindustrian dan Perdagangan</t>
  </si>
  <si>
    <t>Dinas Perindustrian, Perdagangan, Koperasi dan Pertanian dan Dinas Pengelolaan Pasar</t>
  </si>
  <si>
    <t>Dinas Koperasi, Usaha Kecil dan Menengah, dan Tenaga Kerja</t>
  </si>
  <si>
    <t>Dinas Pertanian dan Pangan</t>
  </si>
  <si>
    <t>Dinas Pariwisata</t>
  </si>
  <si>
    <t>Kantor Pengelolaan Taman Pintar dan Dinas Parbud</t>
  </si>
  <si>
    <t>Dinas Kebudayaan</t>
  </si>
  <si>
    <t>Dinas Penanaman Modal dan Perizinan</t>
  </si>
  <si>
    <t>Dinas Perizinan</t>
  </si>
  <si>
    <t>Dinas PU, Perum dan Kawasan Permukiman</t>
  </si>
  <si>
    <t>Dinas Kimpraswil dan DBGAD</t>
  </si>
  <si>
    <t>Dinas Pertanahan dan Tata Ruang</t>
  </si>
  <si>
    <t>Dinas Dukcapil</t>
  </si>
  <si>
    <t>Dinas Sosial</t>
  </si>
  <si>
    <t>Dinsosnakertrans</t>
  </si>
  <si>
    <t>Satpol PP</t>
  </si>
  <si>
    <t>Dintib</t>
  </si>
  <si>
    <t>Dinas Kearsipan dan Perpustakaan Daerah</t>
  </si>
  <si>
    <t>Kantor Arpusda</t>
  </si>
  <si>
    <t>Dinas PMP dan PA</t>
  </si>
  <si>
    <t>KPMP</t>
  </si>
  <si>
    <t>Dinas Pengendalian Penduduk dan KB</t>
  </si>
  <si>
    <t>Kantor KB</t>
  </si>
  <si>
    <t>Kantor Kesbang</t>
  </si>
  <si>
    <t>Kantor Kesbangpor</t>
  </si>
  <si>
    <t>Dinas Pemuda dan OR</t>
  </si>
  <si>
    <t>Dinas Kebakaran</t>
  </si>
  <si>
    <t>RSUD</t>
  </si>
  <si>
    <t>Kec. TR</t>
  </si>
  <si>
    <t>Kec. JT</t>
  </si>
  <si>
    <t>Kec. GT</t>
  </si>
  <si>
    <t>Kec. GK</t>
  </si>
  <si>
    <t>Kec. DN</t>
  </si>
  <si>
    <t>Kec. NG</t>
  </si>
  <si>
    <t>Kec. WB</t>
  </si>
  <si>
    <t>Kec. MJ</t>
  </si>
  <si>
    <t>Kec. KT</t>
  </si>
  <si>
    <t>Kec. GM</t>
  </si>
  <si>
    <t>Kec. MG</t>
  </si>
  <si>
    <t>Kec. PA</t>
  </si>
  <si>
    <t>Kec. UH</t>
  </si>
  <si>
    <t>Kec. KG</t>
  </si>
  <si>
    <t>*) Contoh:</t>
  </si>
  <si>
    <t>1. Dana BOS Pusat</t>
  </si>
  <si>
    <t>2. Dana BOS Provinsi</t>
  </si>
  <si>
    <t>3. Dana BOK</t>
  </si>
  <si>
    <t>4. Dana Dekonsentrasi</t>
  </si>
  <si>
    <t>31 Desember 2017</t>
  </si>
  <si>
    <t>So 31 Des 2017</t>
  </si>
  <si>
    <t>Saldo per 31 Des 2017</t>
  </si>
  <si>
    <t>Realisasi 2017</t>
  </si>
  <si>
    <t>Realisasi
2017</t>
  </si>
  <si>
    <t>Pengurus Barang Pengguna</t>
  </si>
  <si>
    <t>Dinas Kependudukan dan Pencatatan Sipil</t>
  </si>
  <si>
    <t>Utang Listrik</t>
  </si>
  <si>
    <t>Utang Telepon</t>
  </si>
  <si>
    <t>Utang Air</t>
  </si>
  <si>
    <t>Utang Belanja Pegawai</t>
  </si>
  <si>
    <t>DAFTAR UTANG PAJAK</t>
  </si>
  <si>
    <t>DAFTAR UTANG BELANJA</t>
  </si>
  <si>
    <t>Jenis Utang Belanja</t>
  </si>
  <si>
    <t>Jenis Pajak Belum Disetor</t>
  </si>
  <si>
    <t>RINCIAN PENDAPATAN DITERIMA DIMUKA</t>
  </si>
  <si>
    <t>Pihak Ketiga (Penyewa)</t>
  </si>
  <si>
    <t>Lingkup Perjanjian</t>
  </si>
  <si>
    <t>Perjanjian</t>
  </si>
  <si>
    <t>Jangka</t>
  </si>
  <si>
    <t>Berakhir</t>
  </si>
  <si>
    <t>Realisasi pembayaran</t>
  </si>
  <si>
    <t>Saldo Pendapatan Diterima Dimuka</t>
  </si>
  <si>
    <t>Tatakala</t>
  </si>
  <si>
    <t>Pendapatan Diterima Dimuka</t>
  </si>
  <si>
    <t>Nilai (Rp)</t>
  </si>
  <si>
    <t>Waktu</t>
  </si>
  <si>
    <t>No. STS</t>
  </si>
  <si>
    <t>Jumlah (Rp)</t>
  </si>
  <si>
    <t>per 31/12/2007</t>
  </si>
  <si>
    <t>Tgl Jatuh Tempo</t>
  </si>
  <si>
    <t>Nominal</t>
  </si>
  <si>
    <t>Tgl Setor</t>
  </si>
  <si>
    <t>RINCIAN BEBAN DIBAYAR DIMUKA</t>
  </si>
  <si>
    <t>Lampiran : 17</t>
  </si>
  <si>
    <t>Lampiran : 19</t>
  </si>
  <si>
    <t>Lampiran : 20</t>
  </si>
  <si>
    <t>Persediaan Bahan Pakai Habis</t>
  </si>
  <si>
    <t>Persediaan Bahan Material</t>
  </si>
  <si>
    <t>Koreksi Saldo Awal</t>
  </si>
  <si>
    <t>Dampak Kumulatif</t>
  </si>
  <si>
    <t>Persediaan Akhir</t>
  </si>
  <si>
    <t>Beban Persediaan</t>
  </si>
  <si>
    <t>ATK</t>
  </si>
  <si>
    <t>Jenis Persediaan</t>
  </si>
  <si>
    <t>Pakaian Dinas</t>
  </si>
  <si>
    <t>Sarana Mobilitas</t>
  </si>
  <si>
    <t>Bahan Kebersihan dan Alat Pembersih</t>
  </si>
  <si>
    <t>Karcis</t>
  </si>
  <si>
    <t>Alat Listrik/Elektronik</t>
  </si>
  <si>
    <t>Obat-obatan</t>
  </si>
  <si>
    <t>Bahan Material</t>
  </si>
  <si>
    <t>Bahan Makanan</t>
  </si>
  <si>
    <t>Tanaman Hias dan Buah</t>
  </si>
  <si>
    <t>Peralatan Kerja dan Bahan Percontohan</t>
  </si>
  <si>
    <t>Reagen dan Alat Laboratorium</t>
  </si>
  <si>
    <t>Rambu dan APILL</t>
  </si>
  <si>
    <t>Bahan Komputer</t>
  </si>
  <si>
    <t>BBM dan Pelumas</t>
  </si>
  <si>
    <t>Alat Kesehatan/Bahan Kimia/Medis</t>
  </si>
  <si>
    <t>Vaksin</t>
  </si>
  <si>
    <t>Perlengkapan Rumah Tangga</t>
  </si>
  <si>
    <t>Barang Hibah</t>
  </si>
  <si>
    <t>Bibit Ikan</t>
  </si>
  <si>
    <t>Alat Non Kontrasepsi</t>
  </si>
  <si>
    <t>Bendera</t>
  </si>
  <si>
    <t>Peralatan Uji</t>
  </si>
  <si>
    <t>Linen</t>
  </si>
  <si>
    <t>Lain-lain</t>
  </si>
  <si>
    <t>Utang Belanja Barang dan Jasa</t>
  </si>
  <si>
    <t>Utang Belanja Modal</t>
  </si>
  <si>
    <t>Utang Belanja Lainnya</t>
  </si>
  <si>
    <t>PPN</t>
  </si>
  <si>
    <t>PPh 21</t>
  </si>
  <si>
    <t>PPh 22</t>
  </si>
  <si>
    <t>PPh 23</t>
  </si>
  <si>
    <t>PPh Pasal 4 Ayat 2</t>
  </si>
  <si>
    <t>KUALITAS PIUTANG</t>
  </si>
  <si>
    <t>LANCAR</t>
  </si>
  <si>
    <t>KURANG LANCAR</t>
  </si>
  <si>
    <t>DIRAGUKAN</t>
  </si>
  <si>
    <t>MACET</t>
  </si>
  <si>
    <t xml:space="preserve">% PENYISIHAN </t>
  </si>
  <si>
    <t>PENYISIHAN PIUTANG</t>
  </si>
  <si>
    <t>NILAI BERSIH PIUTANG</t>
  </si>
  <si>
    <t>JENIS PIUTANG :</t>
  </si>
  <si>
    <t>Nama SKPD :</t>
  </si>
  <si>
    <t>KERTAS KERJA BEBAN PERSEDIAAN</t>
  </si>
  <si>
    <t>KERTAS KERJA PENYISIHAN PIUTANG</t>
  </si>
  <si>
    <t>SALDO PER 31 DES 2017</t>
  </si>
  <si>
    <t>6 = 3+4-5</t>
  </si>
  <si>
    <t>8 = 3+5+6-7</t>
  </si>
  <si>
    <t>BOSNAS DAN BOS PROP</t>
  </si>
  <si>
    <t>BEBAN PEGAWAI-LO</t>
  </si>
  <si>
    <t>PEMBAYARAN HUTANG PEGAWAI SELAMA 2017</t>
  </si>
  <si>
    <t>Lampiran : 21</t>
  </si>
  <si>
    <t>KERTAS KERJA BEBAN PEGAWAI</t>
  </si>
  <si>
    <t>7 = 3+4-5+6</t>
  </si>
  <si>
    <t>Perolehan</t>
  </si>
  <si>
    <t>Klasifikasi Asset</t>
  </si>
  <si>
    <t>Nilai Kajian</t>
  </si>
  <si>
    <t>Perhitungan Dengan Kebijakan Baru</t>
  </si>
  <si>
    <t>Tgl</t>
  </si>
  <si>
    <t>Bulan</t>
  </si>
  <si>
    <t>Tahun</t>
  </si>
  <si>
    <t>Masa Manfaat (bulan)</t>
  </si>
  <si>
    <t>Amortisasi per Bulan</t>
  </si>
  <si>
    <t>Masa Pemakaian</t>
  </si>
  <si>
    <t>KERTAS KERJA AMORTISASI ASET TAK BERWUJUD (SOFTWARE DAN KAJIAN)</t>
  </si>
  <si>
    <t>Akumulasi Amortisasi s.d 2017</t>
  </si>
  <si>
    <t>Lampiran : 22</t>
  </si>
  <si>
    <t>9 = 7/8</t>
  </si>
  <si>
    <t>13 = 11+12</t>
  </si>
  <si>
    <t>14 = 7-13</t>
  </si>
  <si>
    <t>Lampiran : 23</t>
  </si>
  <si>
    <t>Lampiran : 24</t>
  </si>
  <si>
    <t>Lampiran 25</t>
  </si>
  <si>
    <t>HASIL REVIU LAPORAN KEUANGAN</t>
  </si>
  <si>
    <t>I.</t>
  </si>
  <si>
    <t>HASIL ANALISIS UJI VERTIKAL</t>
  </si>
  <si>
    <t>1. Laporan Realisasi Anggaran (LRA)</t>
  </si>
  <si>
    <t xml:space="preserve">Hasil uji </t>
  </si>
  <si>
    <t>1) Total Pendapatan</t>
  </si>
  <si>
    <t>2)</t>
  </si>
  <si>
    <t>Total Belanja &amp; Transfer</t>
  </si>
  <si>
    <t>3)</t>
  </si>
  <si>
    <t>Total Penerimaan Pembiayaan</t>
  </si>
  <si>
    <t>4)</t>
  </si>
  <si>
    <t>Total Pengeluaran Pembiayaan</t>
  </si>
  <si>
    <t>Surplus/Defisit Hasil Uji</t>
  </si>
  <si>
    <t>Selisih</t>
  </si>
  <si>
    <t>2. Neraca</t>
  </si>
  <si>
    <t>Hasil uji</t>
  </si>
  <si>
    <t>1) Kewajiban</t>
  </si>
  <si>
    <t>Ekuitas</t>
  </si>
  <si>
    <t>Aset Neraca Hasil Uji</t>
  </si>
  <si>
    <t>3. Laporan Operasional</t>
  </si>
  <si>
    <t xml:space="preserve">1) </t>
  </si>
  <si>
    <t>Total Pendapatan (LO)</t>
  </si>
  <si>
    <t>Total Beban (LO)</t>
  </si>
  <si>
    <t xml:space="preserve">3) </t>
  </si>
  <si>
    <t>Total Surplus/Defisit Keg. Non Operasional</t>
  </si>
  <si>
    <t>Pos Luar Biasa</t>
  </si>
  <si>
    <t>Surplus/Defisit LO Hasil uji</t>
  </si>
  <si>
    <t>II.</t>
  </si>
  <si>
    <t>HASIL ANALISIS HORISONTAL</t>
  </si>
  <si>
    <t>antara LRA dengan Neraca</t>
  </si>
  <si>
    <t xml:space="preserve">a. </t>
  </si>
  <si>
    <t>1)</t>
  </si>
  <si>
    <t>2a)</t>
  </si>
  <si>
    <t>Kas di BLUD awal</t>
  </si>
  <si>
    <t>2b)</t>
  </si>
  <si>
    <t>Kas di BLUD akhir</t>
  </si>
  <si>
    <t>Setara Kas</t>
  </si>
  <si>
    <t>4a)</t>
  </si>
  <si>
    <t>Utang PFK di Neraca awal</t>
  </si>
  <si>
    <t>4b)</t>
  </si>
  <si>
    <t>Utang PFK di Neraca akhir</t>
  </si>
  <si>
    <t>5)</t>
  </si>
  <si>
    <t>R K PPKD</t>
  </si>
  <si>
    <t>Surplus/Defisit LRA Hasil Uji</t>
  </si>
  <si>
    <t xml:space="preserve">b. </t>
  </si>
  <si>
    <t>Penambahan Aset Tetap</t>
  </si>
  <si>
    <t xml:space="preserve"> (jumlah aset akhir periode - jumlah aset awal periode)</t>
  </si>
  <si>
    <t>Penambahan Aset Lainnya</t>
  </si>
  <si>
    <t xml:space="preserve"> (jumlah aset lainnya akhir periode - jumlah aset lainnya awal periode)</t>
  </si>
  <si>
    <t>Realisasi Belanja Modal Hasil Uji</t>
  </si>
  <si>
    <t>antara LO, LPE dan Neraca</t>
  </si>
  <si>
    <t>a.</t>
  </si>
  <si>
    <t>Ekuitas Akhir pada Neraca Th Sebelumnya</t>
  </si>
  <si>
    <t>b.</t>
  </si>
  <si>
    <t>Surplus/Defisit (LO) pada LPE</t>
  </si>
  <si>
    <t>c.</t>
  </si>
  <si>
    <t>Ekuitas pada Neraca</t>
  </si>
  <si>
    <t>antara LO, LRA dan Neraca</t>
  </si>
  <si>
    <t xml:space="preserve">Pendapatan (LO) </t>
  </si>
  <si>
    <t>Pendapatan  (LRA)</t>
  </si>
  <si>
    <t>Piutang Awal Tahun</t>
  </si>
  <si>
    <t>Piutang  Akhir Periode</t>
  </si>
  <si>
    <t>Pendapatan Pajak (LO) hasil uji</t>
  </si>
  <si>
    <t>(Bahan habis pakai+bahan/material+cetak)</t>
  </si>
  <si>
    <t>Belanja Barang dan Jasa Persediaan LRA</t>
  </si>
  <si>
    <t>Persediaan Awal Periode (di Neraca 2016)</t>
  </si>
  <si>
    <t>Persediaan Akhir Periode</t>
  </si>
  <si>
    <t>Beban Persediaan (LO) Hasil Uji</t>
  </si>
  <si>
    <t>Akumulasi Penyusutan Akhir Tahun</t>
  </si>
  <si>
    <t>Akumulasi Penyusutan Awal Tahun</t>
  </si>
  <si>
    <t>Beban Penyusutan (LO) Hasil uji</t>
  </si>
  <si>
    <t>III.</t>
  </si>
  <si>
    <t>HASIL ANALISIS UJI SILANG</t>
  </si>
  <si>
    <t>Antara Neraca dan BKU</t>
  </si>
  <si>
    <t>Saldo Akhir Th Berjalan di BKU Bendahara Pengeluaran</t>
  </si>
  <si>
    <t xml:space="preserve">Hutang PFK pada Bendahara Pengeluaran </t>
  </si>
  <si>
    <t/>
  </si>
  <si>
    <t>Saldo Hutang PFK Th Sebelumnya di Neraca</t>
  </si>
  <si>
    <t xml:space="preserve">Penerimaan PFK Th Berjalan </t>
  </si>
  <si>
    <t>(Buku bantu)</t>
  </si>
  <si>
    <t>Pengeluaran PFK Th Berjalan</t>
  </si>
  <si>
    <t xml:space="preserve"> (Buku bantu)</t>
  </si>
  <si>
    <t>Saldo Hutang PFK Th Berjalan di Neraca Hasil uji</t>
  </si>
  <si>
    <t>(NAMA SKPD)</t>
  </si>
  <si>
    <t>Lampiran : 27</t>
  </si>
  <si>
    <t xml:space="preserve">Surplus/Defisit LRA </t>
  </si>
  <si>
    <t xml:space="preserve">Aset Neraca </t>
  </si>
  <si>
    <t xml:space="preserve">Surplus/Defisit LO  </t>
  </si>
  <si>
    <t xml:space="preserve">Surplus/Defisit LRA  </t>
  </si>
  <si>
    <t xml:space="preserve">Realisasi Belanja Modal  </t>
  </si>
  <si>
    <t xml:space="preserve">Ekuitas Awal pada LPE  </t>
  </si>
  <si>
    <t xml:space="preserve">Surplus/Defisit pada LO  </t>
  </si>
  <si>
    <t xml:space="preserve">Ekuitas Akhir pada LPE  </t>
  </si>
  <si>
    <t xml:space="preserve">Beban Persediaan (LO)  </t>
  </si>
  <si>
    <t xml:space="preserve">Beban Penyusutan (LO)  </t>
  </si>
  <si>
    <t xml:space="preserve">Saldo Kas Th Berjalan di Neraca  </t>
  </si>
  <si>
    <t xml:space="preserve">Hutang PFK di Neraca  </t>
  </si>
  <si>
    <t xml:space="preserve">Saldo Hutang PFK Th Berjalan di Neraca  </t>
  </si>
  <si>
    <t>LAPORAN HASIL PENILAIAN KINERJA PENYUSUNAN DAN PENYAMPAIAN</t>
  </si>
  <si>
    <t>KOTA YOGYAKARTA</t>
  </si>
  <si>
    <t>NO.</t>
  </si>
  <si>
    <t>UNSUR PENILAIAN</t>
  </si>
  <si>
    <t>KINERJA</t>
  </si>
  <si>
    <t>NILAI</t>
  </si>
  <si>
    <t>(1)</t>
  </si>
  <si>
    <t>(2)</t>
  </si>
  <si>
    <t>(3)</t>
  </si>
  <si>
    <t>(4)</t>
  </si>
  <si>
    <t>KETEPATAN WAKTU</t>
  </si>
  <si>
    <t>Tanggal penyampaian Laporan keuangan</t>
  </si>
  <si>
    <t xml:space="preserve">KETERSEDIAAN STANDAR OPERASIONAL PROSEDUR </t>
  </si>
  <si>
    <t>Surat Keputusan Kepala Perangkat Daerah</t>
  </si>
  <si>
    <t>perihal Laporan Keuangan</t>
  </si>
  <si>
    <t>PENINJAUAN LAPORAN KEUANGAN</t>
  </si>
  <si>
    <t>A. Uji Artikulasi Vertikal</t>
  </si>
  <si>
    <t>3. Laporan Operasional (LO)</t>
  </si>
  <si>
    <t>B. Uji Artikulasi Horisontal</t>
  </si>
  <si>
    <t>1. antara LRA dan Neraca</t>
  </si>
  <si>
    <t xml:space="preserve">    a. Uji 1</t>
  </si>
  <si>
    <t xml:space="preserve">    b. Uji 2</t>
  </si>
  <si>
    <t>2. antara LO, LPE dan Neraca</t>
  </si>
  <si>
    <t xml:space="preserve">    c. Uji 3</t>
  </si>
  <si>
    <t>3. antara LO, LRA dan Neraca</t>
  </si>
  <si>
    <t xml:space="preserve">    d. Uji 4</t>
  </si>
  <si>
    <t>C. Uji Silang antara Neraca dan Buku Kas Umum</t>
  </si>
  <si>
    <t>1. Uji 1</t>
  </si>
  <si>
    <t>2. Uji 2</t>
  </si>
  <si>
    <t>3. Uji 3</t>
  </si>
  <si>
    <t>TOTAL NILAI</t>
  </si>
  <si>
    <t>KATEGORI</t>
  </si>
  <si>
    <t>Lampiran : 26B</t>
  </si>
  <si>
    <t>(Nama)</t>
  </si>
  <si>
    <t>LAPORAN KEUANGAN (NAMA SKPD)</t>
  </si>
  <si>
    <t>Daftar Rekapitulasi Aset Daerah dari Realisasi Belanja Modal</t>
  </si>
  <si>
    <t>Nilai Bersih ATB</t>
  </si>
  <si>
    <t>SKPD YANG MELAPORKAN</t>
  </si>
  <si>
    <t>Bangunan Gedung Dinas Pendidikan, sekolah dan bangunan lainnya milik Pemerintah Kota Yogyakarta di lingkungan Dinas Pendidikan</t>
  </si>
  <si>
    <t>Bangunan Gedung Dinas Pariwisata, Gedung dan Kios Buku di lingkungan Taman Pintar</t>
  </si>
  <si>
    <t>Bangunan Gedung di lingkungan Dinas Kesehatan Termasuk UPT Puskesmas, Pustu,  RPG,Rumah Sehat Lansia, Gudang Farmasi dan RS Pratama kecuali Gedung Kantor Dinas Kesehatan</t>
  </si>
  <si>
    <t>Gedung RSUD dan Bangunan lainnya Di lingkungan RSUD</t>
  </si>
  <si>
    <t>Dinas Pekerjaan Umum, Perumahan dan Kawasan Permukiman</t>
  </si>
  <si>
    <t>Bangunan Gedung di lingkungan BPBD</t>
  </si>
  <si>
    <t>Bangunan Gedung di lingkungan Dinas Kebakaran</t>
  </si>
  <si>
    <t>Bangunan Gedung Kantor di lingkungan Dinas Perhubungan Termasuk UPT PKB, Parkir Ngabean dan Parkir Senopati</t>
  </si>
  <si>
    <t>Bangunan Gedung kantor dan bangunan lainnya di lingkungan Dinas Lingkungan Hidup</t>
  </si>
  <si>
    <t xml:space="preserve">Bangunan Gedung Dinas Kependudukan dan Pencatatan Sipil, Kantor Kesatuan Bangsa, Dinas Kesehatan </t>
  </si>
  <si>
    <t>Bangunan Gedung Kantor di lingkungan  Dinas Pengendalian Penduduk dan Keluarga Berencana</t>
  </si>
  <si>
    <t>Dinas Pengendalian Penduduk dan Keluarga Berencana</t>
  </si>
  <si>
    <t>Bangunan Gedung UPT Rumah Pelayanan Sosial Lanjut Usia Terlantar Budhi Darma dan UPT Rumah Pengasuhan Anak Wilosoprojo</t>
  </si>
  <si>
    <t>Bangunan Gedung di lingkungan Dinas Perindustrian dan Perdagangan Termasuk UPT Pasar, UPT Pusat Bisnis, UPT Pasthy, UPT Metrologi Legal dan UPT Logam</t>
  </si>
  <si>
    <t>Bangunan Gedung Griya UMKM</t>
  </si>
  <si>
    <t>Dinas Koperasi, Usaha Kecil dan Menengah, Tenaga Kerja dan Transmigrasi</t>
  </si>
  <si>
    <t>Bangunan Gedung di lingkungan Dinas Pertanian dan Pangan</t>
  </si>
  <si>
    <t>Bangunan Gedung KPU, Gudang KPU, Ex Pertanian Batikan , Rumah Dinas Ex Deppen, Gedung Kantor Koni dan Bangunan Gedung yang tidak dipergunakan dan diserahkan oleh Pengguna Barang</t>
  </si>
  <si>
    <t>Pejabat Penatausahaan Barang</t>
  </si>
  <si>
    <t>Gudang Aset Kotagede, Gedung ex Kppd, Dinas Pemuda dan Olah Raga dan Gedung Ex Nakertrans (Kop. Wiwara, Gudang BPKAD dan TPA Balaikota)</t>
  </si>
  <si>
    <t>Bangunan Gedung Induk (Main Hall, Air Mancur, Gedung Sayap Barat dan Gedung Sayap Timur, Bagian Umum, Bagian Pengendalian Pembangunan,  Sekretaris Daerah, Asisten Sekretaris Daerah, Bagian Tata Pemerintahan dan Kesra, Bagian Protokol, Bagian Organisasi, Ruang Kerja Walikota, Ruang Rapat Atas dan Bawah) Gedung P3ADK (ex Bappeda), Rumah Dinas Walikota, Rumah Dinas Wakil Walikota, Rumah Jaga, Bangunan  Genset, Gedung Garasi, Gapura, Pagar Komplek Balaikota, Masjid Diponegoro, Gedung Kantin dan PKK</t>
  </si>
  <si>
    <t>Bangunan Gedung Unit VIII (Gedung Server) dan Pawarta</t>
  </si>
  <si>
    <t>Dinas Komunikasi, Informasi dan Persandian</t>
  </si>
  <si>
    <t>Bangunan Gedung DPRD Kota Yk (Sekwan)</t>
  </si>
  <si>
    <t>Sekretariat  DPRD</t>
  </si>
  <si>
    <t>Bangunan Gedung Inspektorat</t>
  </si>
  <si>
    <t>Bangunan Gedung Dispertaru, Bagian Layanan Pengadaan dan LPSE, Gedung Bagian Hukum, Gudang Dispertaru</t>
  </si>
  <si>
    <t>Bangunan Gedung Dinas Penanaman Modal dan Perizinan, termasuk Yang Digunakan Bidang Pajak BPKAD dan Gudang Arsip (Belakang Dinas Kebakaran)</t>
  </si>
  <si>
    <t>Bangunan Gedung Satuan Polisi Pamong Praja</t>
  </si>
  <si>
    <t>Satuan Polisi Pamong Praja</t>
  </si>
  <si>
    <t>Bangunan Gedung Kecamatan, rumah dinas camat, Kantor Kelurahan dan bangunan pendukung kelurahan milik Pemerintah Kota Yogyakarta di lingkungan Kecamatan</t>
  </si>
  <si>
    <t>Kecamatan yang Bersangkutan</t>
  </si>
  <si>
    <t>Gedung Kantor, Gudang Arsip dan Bangunan Lainnya di lingkungan Dinas Perpustakaan dan Kearsipan</t>
  </si>
  <si>
    <t>Dinas Perpustakaan dan Kearsipan</t>
  </si>
  <si>
    <t>Gedung Kantor (Ex Rumdin DPRD) dan Gedung Lainnya di lingkungan Dinas Kebudayaan</t>
  </si>
  <si>
    <t>Bangunan Gedung Dinas Pemberdayaan Masyarakat, Perempuan dan Perlindungan Anak</t>
  </si>
  <si>
    <t>Dinas Pemberdayaan Masyarakat, Perempuan dan Perlindungan Anak</t>
  </si>
  <si>
    <t>Gedung Dinas PUPKP, Gudang Dinas PUPKP,  BPKAD, Parkir Kendaraan Operasional, Bangunan KDP (Inspektorat) dan bangunan gedung hasil pembangunan yang belum diserahkan kepada Pengguna (antara lain Unit VI, Unit VII)</t>
  </si>
  <si>
    <t>SKPD :  .....................................................</t>
  </si>
  <si>
    <t>CHECKLIST LAPORAN KEUANGAN SKPD</t>
  </si>
  <si>
    <t>S E G O R O  A M A R T O</t>
  </si>
  <si>
    <t>SEMANGAT GOTONG ROYONG AGAWE MAJUNE NGAYOGYOKARTO</t>
  </si>
  <si>
    <t xml:space="preserve">KEMANDIRIAN - KEDISIPLINAN – KEPEDULIAN – KEBERSAMAAN </t>
  </si>
  <si>
    <t>-    Rekapitulasi penerimaan dan penyetoran per jenis pajak;</t>
  </si>
  <si>
    <r>
      <t xml:space="preserve">-    Berita Acara Inventarisasi Barang Persediaan, </t>
    </r>
    <r>
      <rPr>
        <i/>
        <sz val="12"/>
        <color indexed="8"/>
        <rFont val="Times New Roman"/>
        <family val="1"/>
      </rPr>
      <t>(Lampiran 4);</t>
    </r>
  </si>
  <si>
    <r>
      <t xml:space="preserve">-    Daftar Rekapitulasi Aset Daerah dari Realisasi Belanja Modal, </t>
    </r>
    <r>
      <rPr>
        <i/>
        <sz val="12"/>
        <color indexed="8"/>
        <rFont val="Times New Roman"/>
        <family val="1"/>
      </rPr>
      <t>(Lampiran 8);</t>
    </r>
  </si>
  <si>
    <r>
      <t xml:space="preserve">-    Laporan penambahan aset di luar belanja modal, </t>
    </r>
    <r>
      <rPr>
        <i/>
        <sz val="12"/>
        <color indexed="8"/>
        <rFont val="Times New Roman"/>
        <family val="1"/>
      </rPr>
      <t>(Lampiran 9);</t>
    </r>
  </si>
  <si>
    <r>
      <t>-    Form penghitungan harga perolehan aset tetap (</t>
    </r>
    <r>
      <rPr>
        <i/>
        <sz val="12"/>
        <color indexed="8"/>
        <rFont val="Times New Roman"/>
        <family val="1"/>
      </rPr>
      <t>Lampiran 10);</t>
    </r>
  </si>
  <si>
    <r>
      <t>-    Daftar Aset Lainnya (</t>
    </r>
    <r>
      <rPr>
        <i/>
        <sz val="12"/>
        <color indexed="8"/>
        <rFont val="Times New Roman"/>
        <family val="1"/>
      </rPr>
      <t>software</t>
    </r>
    <r>
      <rPr>
        <sz val="12"/>
        <color indexed="8"/>
        <rFont val="Times New Roman"/>
        <family val="1"/>
      </rPr>
      <t xml:space="preserve"> dan kajian), </t>
    </r>
    <r>
      <rPr>
        <i/>
        <sz val="12"/>
        <color indexed="8"/>
        <rFont val="Times New Roman"/>
        <family val="1"/>
      </rPr>
      <t>(Lampiran 13);</t>
    </r>
  </si>
  <si>
    <r>
      <t xml:space="preserve">-    Daftar Utang Pajak </t>
    </r>
    <r>
      <rPr>
        <i/>
        <sz val="12"/>
        <color indexed="8"/>
        <rFont val="Times New Roman"/>
        <family val="1"/>
      </rPr>
      <t>(Lampiran 14);</t>
    </r>
  </si>
  <si>
    <r>
      <t xml:space="preserve">-    Rekap Utang Belanja </t>
    </r>
    <r>
      <rPr>
        <i/>
        <sz val="12"/>
        <color indexed="8"/>
        <rFont val="Times New Roman"/>
        <family val="1"/>
      </rPr>
      <t>(Lampiran 15);</t>
    </r>
  </si>
  <si>
    <r>
      <t xml:space="preserve">-    Rincian Pendapatan diterima di muka </t>
    </r>
    <r>
      <rPr>
        <i/>
        <sz val="12"/>
        <color indexed="8"/>
        <rFont val="Times New Roman"/>
        <family val="1"/>
      </rPr>
      <t>(Lampiran 16);</t>
    </r>
  </si>
  <si>
    <r>
      <t xml:space="preserve">-    Rincian Beban dibayar di muka </t>
    </r>
    <r>
      <rPr>
        <i/>
        <sz val="12"/>
        <color indexed="8"/>
        <rFont val="Times New Roman"/>
        <family val="1"/>
      </rPr>
      <t>(Lampiran 17).</t>
    </r>
  </si>
  <si>
    <r>
      <t xml:space="preserve">-          Kertas Kerja Beban Persediaan </t>
    </r>
    <r>
      <rPr>
        <i/>
        <sz val="12"/>
        <color indexed="8"/>
        <rFont val="Times New Roman"/>
        <family val="1"/>
      </rPr>
      <t>(Lampiran 19);</t>
    </r>
  </si>
  <si>
    <r>
      <t xml:space="preserve">-          Kertas Kerja Beban Penyisihan Piutang </t>
    </r>
    <r>
      <rPr>
        <i/>
        <sz val="12"/>
        <color indexed="8"/>
        <rFont val="Times New Roman"/>
        <family val="1"/>
      </rPr>
      <t>(Lampiran 20);</t>
    </r>
  </si>
  <si>
    <r>
      <t xml:space="preserve">-          Kertas Kerja Beban Pegawai </t>
    </r>
    <r>
      <rPr>
        <i/>
        <sz val="12"/>
        <color indexed="8"/>
        <rFont val="Times New Roman"/>
        <family val="1"/>
      </rPr>
      <t>(Lampiran 21);</t>
    </r>
  </si>
  <si>
    <r>
      <t xml:space="preserve">-          Kertas Kerja Beban Amortisasi Aset Tak Berwujud </t>
    </r>
    <r>
      <rPr>
        <i/>
        <sz val="12"/>
        <color indexed="8"/>
        <rFont val="Times New Roman"/>
        <family val="1"/>
      </rPr>
      <t>(Lampiran 22).</t>
    </r>
  </si>
  <si>
    <r>
      <t xml:space="preserve">6.      Laporan Pendapatan dan Belanja Non APBD, </t>
    </r>
    <r>
      <rPr>
        <i/>
        <sz val="12"/>
        <color indexed="8"/>
        <rFont val="Times New Roman"/>
        <family val="1"/>
      </rPr>
      <t>(Lampiran 25).</t>
    </r>
  </si>
  <si>
    <t>Lamp.13</t>
  </si>
  <si>
    <t>TAHUN ANGGARAN 2018</t>
  </si>
  <si>
    <t>- Kolom Uraian dirinci sampai ke rincian obyek seperti Penjabaran Perubahan APBD Tahun Anggaran 2018</t>
  </si>
  <si>
    <t>UNTUK TAHUN YANG BERAKHIR SAMPAI DENGAN 31 DESEMBER 2018 DAN 2017</t>
  </si>
  <si>
    <t>Realisasi
2018</t>
  </si>
  <si>
    <t>Per 31 Desember 2018 dan 2017</t>
  </si>
  <si>
    <t>31 Desember 2018</t>
  </si>
  <si>
    <t>Per 31 Desember 2018</t>
  </si>
  <si>
    <t>So 31 Des 2018</t>
  </si>
  <si>
    <t>PER 31 DESEMBER 2018</t>
  </si>
  <si>
    <t xml:space="preserve">    Per 31 Desember 2018</t>
  </si>
  <si>
    <t>YANG MASIH BERLAKU S.D 31 DESEMBER 2018</t>
  </si>
  <si>
    <t>LAPORAN MUTASI ASET TETAP TAHUN 2018</t>
  </si>
  <si>
    <t>Saldo Awal 2018</t>
  </si>
  <si>
    <t>Mutasi 2018</t>
  </si>
  <si>
    <t>Saldo per 31 Des 2018</t>
  </si>
  <si>
    <t>DAFTAR ASET LAINNYA TAHUN 2018</t>
  </si>
  <si>
    <t>Jumlah Pendapatan s.d 2017</t>
  </si>
  <si>
    <t>Jumlah Pendapatan 2018</t>
  </si>
  <si>
    <t>2020 dst</t>
  </si>
  <si>
    <t>Untuk Tahun Yang Berakhir Sampai Dengan 31 Desember 2018 dan 2017</t>
  </si>
  <si>
    <t>SALDO PER 31 DES 2018</t>
  </si>
  <si>
    <t>HUTANG PEGAWAI PER 31 DES 2018</t>
  </si>
  <si>
    <t>Amortisasi 2018</t>
  </si>
  <si>
    <t>Akumulasi Amortisasi s.d 2018</t>
  </si>
  <si>
    <t>Catatan Atas Laporan Keuangan Tahun 2018</t>
  </si>
  <si>
    <t>Anggaran 2018</t>
  </si>
  <si>
    <t>Realisasi 2018</t>
  </si>
  <si>
    <t>Belanja Operasi terdiri dari ………….., tahun 2018 terealisir sebesar Rp. ………… atau ….. % dari target, beri penjelasan mengapa tidak terserap 100 %.</t>
  </si>
  <si>
    <t>Belanja Modal tahun 2018 terealisir sebesar Rp. …………… atau ….. % dari target.          Realisasi Belanja Modal tersebut terdiri dari :</t>
  </si>
  <si>
    <t xml:space="preserve">Beban Operasi  tahun 2018 terealisir sebesar Rp. ………… atau ….. % dari target yang terdiri dari: </t>
  </si>
  <si>
    <t>Saldo Kas di Bendahara  per 31 Desember 2018 terdiri dari  :</t>
  </si>
  <si>
    <t>Saldo piutang per 31 Desember 2018 terdiri dari  :</t>
  </si>
  <si>
    <t>Saldo persediaan per 31 Desember 2018terdiri dari  :</t>
  </si>
  <si>
    <t>Penambahan Aset Tetap selama tahun 2018 yang berasal dari belanja modal dan hibah terdiri dari :</t>
  </si>
  <si>
    <t>PERIODE : JANUARI S.D. DESEMBER 2018</t>
  </si>
  <si>
    <t>PERIODE AKUNTANSI : JANUARI S.D. DESEMBER 2018</t>
  </si>
  <si>
    <t>BANGUNAN GEDUNG  2018</t>
  </si>
  <si>
    <t>1.      Laporan SPJ Penerimaan bulan Desember 2018 yang dilampiri :</t>
  </si>
  <si>
    <r>
      <t xml:space="preserve">-    Penjabaran laporan realisasi APBD tahun anggaran 2018, </t>
    </r>
    <r>
      <rPr>
        <i/>
        <sz val="12"/>
        <color indexed="8"/>
        <rFont val="Times New Roman"/>
        <family val="1"/>
      </rPr>
      <t>(Lampiran 1).</t>
    </r>
  </si>
  <si>
    <t>1.      Laporan SPJ Pengeluaran bulan Desember 2018 yang dilampiri :</t>
  </si>
  <si>
    <t>-    Foto copy rekening koran per 31 Desember 2018;</t>
  </si>
  <si>
    <r>
      <rPr>
        <sz val="12"/>
        <color indexed="8"/>
        <rFont val="Times New Roman"/>
        <family val="1"/>
      </rPr>
      <t>1.</t>
    </r>
    <r>
      <rPr>
        <i/>
        <sz val="12"/>
        <color indexed="8"/>
        <rFont val="Times New Roman"/>
        <family val="1"/>
      </rPr>
      <t xml:space="preserve">      </t>
    </r>
    <r>
      <rPr>
        <sz val="12"/>
        <color indexed="8"/>
        <rFont val="Times New Roman"/>
        <family val="1"/>
      </rPr>
      <t xml:space="preserve">Laporan Realisasi Anggaran untuk tahun yang berakhir sampai dengan 31 Desember 2018, </t>
    </r>
    <r>
      <rPr>
        <i/>
        <sz val="12"/>
        <color indexed="8"/>
        <rFont val="Times New Roman"/>
        <family val="1"/>
      </rPr>
      <t>(Lampiran 2).</t>
    </r>
  </si>
  <si>
    <r>
      <t xml:space="preserve">2.      Neraca per 31 Desember 2018 </t>
    </r>
    <r>
      <rPr>
        <i/>
        <sz val="12"/>
        <color indexed="8"/>
        <rFont val="Times New Roman"/>
        <family val="1"/>
      </rPr>
      <t>(Lampiran 3),</t>
    </r>
    <r>
      <rPr>
        <sz val="12"/>
        <color indexed="8"/>
        <rFont val="Times New Roman"/>
        <family val="1"/>
      </rPr>
      <t xml:space="preserve"> yang dilampiri :</t>
    </r>
  </si>
  <si>
    <r>
      <t xml:space="preserve">-    Daftar Piutang Pajak per  31 Desember 2018, </t>
    </r>
    <r>
      <rPr>
        <i/>
        <sz val="12"/>
        <color indexed="8"/>
        <rFont val="Times New Roman"/>
        <family val="1"/>
      </rPr>
      <t>(Lampiran 5);</t>
    </r>
  </si>
  <si>
    <r>
      <t>-    Daftar Piutang Retribusi per 31 Desember 2018</t>
    </r>
    <r>
      <rPr>
        <i/>
        <sz val="12"/>
        <color indexed="8"/>
        <rFont val="Times New Roman"/>
        <family val="1"/>
      </rPr>
      <t>(Lampiran 6);</t>
    </r>
  </si>
  <si>
    <r>
      <t>-    Daftar Piutang selain Pajak dan Retribusi per 31 Desember 2018</t>
    </r>
    <r>
      <rPr>
        <i/>
        <sz val="12"/>
        <color indexed="8"/>
        <rFont val="Times New Roman"/>
        <family val="1"/>
      </rPr>
      <t>, (Lampiran 7);</t>
    </r>
  </si>
  <si>
    <r>
      <t>-    Daftar Jaminan pemeliharaan yang masih berlaku s/d 31 Desember 2018,</t>
    </r>
    <r>
      <rPr>
        <i/>
        <sz val="12"/>
        <color indexed="8"/>
        <rFont val="Times New Roman"/>
        <family val="1"/>
      </rPr>
      <t xml:space="preserve"> (Lampiran 11);</t>
    </r>
  </si>
  <si>
    <r>
      <t>-    Laporan mutasi aset tetap tahun 2018</t>
    </r>
    <r>
      <rPr>
        <i/>
        <sz val="12"/>
        <color indexed="8"/>
        <rFont val="Times New Roman"/>
        <family val="1"/>
      </rPr>
      <t>,(Lampiran 12);</t>
    </r>
  </si>
  <si>
    <r>
      <t xml:space="preserve">3.      Laporan Operasional untuk tahun yang berakhir sampai dengan 31 Desember 2018, </t>
    </r>
    <r>
      <rPr>
        <i/>
        <sz val="12"/>
        <color indexed="8"/>
        <rFont val="Times New Roman"/>
        <family val="1"/>
      </rPr>
      <t>(Lampiran 18)</t>
    </r>
    <r>
      <rPr>
        <sz val="12"/>
        <color indexed="8"/>
        <rFont val="Times New Roman"/>
        <family val="1"/>
      </rPr>
      <t xml:space="preserve"> yang dilampiri:</t>
    </r>
  </si>
  <si>
    <r>
      <t xml:space="preserve">4.      Laporan Perubahan Ekuitas per 31 Desember 2018, </t>
    </r>
    <r>
      <rPr>
        <i/>
        <sz val="12"/>
        <color indexed="8"/>
        <rFont val="Times New Roman"/>
        <family val="1"/>
      </rPr>
      <t>(Lampiran 23).</t>
    </r>
  </si>
  <si>
    <r>
      <t xml:space="preserve">5.      Catatan Atas Laporan Keuangan untuk tahun yang berakhir sampai dengan 31 Desember 2018, </t>
    </r>
    <r>
      <rPr>
        <i/>
        <sz val="12"/>
        <color indexed="8"/>
        <rFont val="Times New Roman"/>
        <family val="1"/>
      </rPr>
      <t>(Lampiran 24).</t>
    </r>
  </si>
  <si>
    <t>Jenis Pajak</t>
  </si>
  <si>
    <t>Jenis Retribusi</t>
  </si>
  <si>
    <t>Jenis Piutang Selain Pajak dan Retribusi</t>
  </si>
  <si>
    <t>1. Kwalitas Piutang Lancar apabila umur piutang s.d. akhir periode pelaporan belum jatuh tempo.</t>
  </si>
  <si>
    <t>2. Kwalitas Kurang Lancar apabila umur piutang 1 (satu) bulan terhitung sejak tanggal surat tagihan pertama.</t>
  </si>
  <si>
    <t>3. Kwalitas Diragukan apabila umur piutang 1 (satu) bulan terhitung sejak tanggal surat tagihan kedua.</t>
  </si>
  <si>
    <t>4. Kwalitas Macet apabila umur piutang 1 (satu) bulan terhitung sejak tanggal surat tagihan ketiga.</t>
  </si>
  <si>
    <t>Uraikan realisasi pendapatan perjenis pajak/retribusi/lain-lain PAD yang sah, bandingkan dengan target, beri penjelasan mengapa dapat tercapai atau mengapa tidak tercapai.</t>
  </si>
  <si>
    <t>YANG LANGSUNG DITERIMA TIDAK MELALUI RKUD (NON APBD) TAHUN 2018</t>
  </si>
  <si>
    <t>5. CSR</t>
  </si>
  <si>
    <t>6. dll.</t>
  </si>
  <si>
    <t>Lampiran : 26</t>
  </si>
  <si>
    <t>Yogyakarta,........................................</t>
  </si>
  <si>
    <t>NIP.................................</t>
  </si>
  <si>
    <t>……….( Nama )……….</t>
  </si>
  <si>
    <t>Catatan : SOP Penyusunan LK SKPD diatur dalam SK Kepala ………..…. No. ….. Tanggal ……….</t>
  </si>
  <si>
    <t>Piutang Lain-lain (selain pajak &amp; retribusi)</t>
  </si>
  <si>
    <r>
      <t>7.      Analisis Laporan Keuangan SKPD sesuai Instruksi Walikota Yogyakarta Nomor 2 tahun 2017 tentang Peninjauan Laporan Keuangan Perangkat Daerah</t>
    </r>
    <r>
      <rPr>
        <i/>
        <sz val="12"/>
        <color indexed="8"/>
        <rFont val="Times New Roman"/>
        <family val="1"/>
      </rPr>
      <t xml:space="preserve">  (Lampiran 26</t>
    </r>
    <r>
      <rPr>
        <i/>
        <sz val="12"/>
        <color indexed="8"/>
        <rFont val="Times New Roman"/>
        <family val="1"/>
      </rPr>
      <t>).</t>
    </r>
  </si>
</sst>
</file>

<file path=xl/styles.xml><?xml version="1.0" encoding="utf-8"?>
<styleSheet xmlns="http://schemas.openxmlformats.org/spreadsheetml/2006/main">
  <numFmts count="54">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421]dd\ mmmm\ yyyy"/>
    <numFmt numFmtId="185" formatCode="_(* #,##0_);_(* \(#,##0\);_(* &quot;-&quot;??_);_(@_)"/>
    <numFmt numFmtId="186" formatCode="#,##0.00_);\(#,##0.00\);\-"/>
    <numFmt numFmtId="187" formatCode="_(* #,##0.00_);_(* \(#,##0.00\);_(* \-??_);_(@_)"/>
    <numFmt numFmtId="188" formatCode="_(* #,##0_);_(* \(#,##0\);_(* \-_);_(@_)"/>
    <numFmt numFmtId="189" formatCode="_(&quot;Rp&quot;* #,##0_);_(&quot;Rp&quot;* \(#,##0\);_(&quot;Rp&quot;* \-_);_(@_)"/>
    <numFmt numFmtId="190" formatCode="_ &quot;Rp &quot;* #,##0_ ;_ &quot;Rp &quot;* \-#,##0_ ;_ &quot;Rp &quot;* \-_ ;_ @_ "/>
    <numFmt numFmtId="191" formatCode="#,##0\ ;&quot; (&quot;#,##0\);&quot; - &quot;;@\ "/>
    <numFmt numFmtId="192" formatCode="_(* #,##0.00000000_);_(* \(#,##0.00000000\);_(* &quot;-&quot;??_);_(@_)"/>
    <numFmt numFmtId="193" formatCode="_(* #,##0.0000000_);_(* \(#,##0.0000000\);_(* &quot;-&quot;??_);_(@_)"/>
    <numFmt numFmtId="194" formatCode="_(* #,##0.0_);_(* \(#,##0.0\);_(* &quot;-&quot;??_);_(@_)"/>
    <numFmt numFmtId="195" formatCode="_ * #,##0_ ;_ * \-#,##0_ ;_ * \-_ ;_ @_ "/>
    <numFmt numFmtId="196" formatCode="0_);\(0\)"/>
    <numFmt numFmtId="197" formatCode="&quot;Rp&quot;#,##0.00_);[Red]&quot;(Rp&quot;#,##0.00\)"/>
    <numFmt numFmtId="198" formatCode="#,##0.00\ ;&quot; (&quot;#,##0.00\);&quot; -&quot;#\ ;@\ "/>
    <numFmt numFmtId="199" formatCode="_ * #,##0.00_ ;_ * \-#,##0.00_ ;_ * &quot;-&quot;??_ ;_ @_ "/>
    <numFmt numFmtId="200" formatCode="0.0%"/>
    <numFmt numFmtId="201" formatCode="_(* #,##0.000_);_(* \(#,##0.000\);_(* &quot;-&quot;??_);_(@_)"/>
    <numFmt numFmtId="202" formatCode="&quot; Rp&quot;#,##0\ ;&quot; Rp(&quot;#,##0\);&quot; Rp- &quot;;@\ "/>
    <numFmt numFmtId="203" formatCode="#,##0.00&quot; &quot;;&quot;(&quot;#,##0.00&quot;)&quot;;&quot;-&quot;#&quot; &quot;;@&quot; &quot;"/>
    <numFmt numFmtId="204" formatCode="#,##0&quot; &quot;;&quot;(&quot;#,##0&quot;)&quot;;&quot;- &quot;;@&quot; &quot;"/>
    <numFmt numFmtId="205" formatCode="#,##0.0&quot; &quot;;&quot;(&quot;#,##0.0&quot;)&quot;;&quot;-&quot;#&quot; &quot;;@&quot; &quot;"/>
    <numFmt numFmtId="206" formatCode="#,##0&quot; &quot;;&quot; (&quot;#,##0&quot;)&quot;;&quot; -&quot;#&quot; &quot;;@&quot; &quot;"/>
    <numFmt numFmtId="207" formatCode="[$$-409]#,##0.00;[Red]&quot;-&quot;[$$-409]#,##0.00"/>
    <numFmt numFmtId="208" formatCode="#,##0\ ;&quot; (&quot;#,##0\);&quot; -&quot;#\ ;@\ "/>
    <numFmt numFmtId="209" formatCode="[$-409]d\-mmm\-yy;@"/>
  </numFmts>
  <fonts count="96">
    <font>
      <sz val="10"/>
      <name val="Arial"/>
      <family val="0"/>
    </font>
    <font>
      <b/>
      <sz val="10"/>
      <name val="Arial"/>
      <family val="2"/>
    </font>
    <font>
      <b/>
      <sz val="12"/>
      <name val="Arial"/>
      <family val="2"/>
    </font>
    <font>
      <b/>
      <sz val="8"/>
      <name val="Arial"/>
      <family val="2"/>
    </font>
    <font>
      <sz val="8"/>
      <name val="Arial"/>
      <family val="2"/>
    </font>
    <font>
      <b/>
      <sz val="12"/>
      <name val="Tahoma"/>
      <family val="2"/>
    </font>
    <font>
      <b/>
      <sz val="14"/>
      <name val="Tahoma"/>
      <family val="2"/>
    </font>
    <font>
      <b/>
      <sz val="10"/>
      <name val="Tahoma"/>
      <family val="2"/>
    </font>
    <font>
      <sz val="10"/>
      <name val="Tahoma"/>
      <family val="2"/>
    </font>
    <font>
      <b/>
      <sz val="12"/>
      <name val="Times New Roman"/>
      <family val="1"/>
    </font>
    <font>
      <sz val="10"/>
      <name val="Times New Roman"/>
      <family val="1"/>
    </font>
    <font>
      <b/>
      <sz val="14"/>
      <name val="Times New Roman"/>
      <family val="1"/>
    </font>
    <font>
      <b/>
      <sz val="10"/>
      <name val="Times New Roman"/>
      <family val="1"/>
    </font>
    <font>
      <b/>
      <u val="single"/>
      <sz val="10"/>
      <name val="Arial"/>
      <family val="2"/>
    </font>
    <font>
      <sz val="12"/>
      <name val="Arial"/>
      <family val="2"/>
    </font>
    <font>
      <b/>
      <u val="single"/>
      <sz val="12"/>
      <name val="Arial"/>
      <family val="2"/>
    </font>
    <font>
      <i/>
      <u val="single"/>
      <sz val="12"/>
      <name val="Arial"/>
      <family val="2"/>
    </font>
    <font>
      <u val="single"/>
      <sz val="12"/>
      <name val="Arial"/>
      <family val="2"/>
    </font>
    <font>
      <u val="single"/>
      <sz val="10"/>
      <color indexed="12"/>
      <name val="Arial"/>
      <family val="2"/>
    </font>
    <font>
      <u val="single"/>
      <sz val="10"/>
      <color indexed="36"/>
      <name val="Arial"/>
      <family val="2"/>
    </font>
    <font>
      <b/>
      <sz val="9"/>
      <name val="Arial"/>
      <family val="2"/>
    </font>
    <font>
      <b/>
      <sz val="11"/>
      <name val="Arial"/>
      <family val="2"/>
    </font>
    <font>
      <b/>
      <i/>
      <sz val="12"/>
      <name val="Arial"/>
      <family val="2"/>
    </font>
    <font>
      <b/>
      <i/>
      <sz val="9"/>
      <name val="Arial"/>
      <family val="2"/>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Calibri"/>
      <family val="2"/>
    </font>
    <font>
      <b/>
      <sz val="10"/>
      <name val="Calibri"/>
      <family val="2"/>
    </font>
    <font>
      <b/>
      <sz val="10"/>
      <color indexed="58"/>
      <name val="Calibri"/>
      <family val="2"/>
    </font>
    <font>
      <sz val="10"/>
      <name val="Calibri"/>
      <family val="2"/>
    </font>
    <font>
      <b/>
      <sz val="9"/>
      <name val="Calibri"/>
      <family val="2"/>
    </font>
    <font>
      <sz val="10"/>
      <color indexed="10"/>
      <name val="Calibri"/>
      <family val="2"/>
    </font>
    <font>
      <b/>
      <sz val="10"/>
      <color indexed="10"/>
      <name val="Calibri"/>
      <family val="2"/>
    </font>
    <font>
      <sz val="9"/>
      <name val="Calibri"/>
      <family val="2"/>
    </font>
    <font>
      <sz val="8"/>
      <color indexed="10"/>
      <name val="Calibri"/>
      <family val="2"/>
    </font>
    <font>
      <u val="single"/>
      <sz val="10"/>
      <name val="Arial"/>
      <family val="2"/>
    </font>
    <font>
      <sz val="10"/>
      <color indexed="8"/>
      <name val="Arial"/>
      <family val="2"/>
    </font>
    <font>
      <b/>
      <sz val="12"/>
      <color indexed="8"/>
      <name val="Arial Narrow"/>
      <family val="2"/>
    </font>
    <font>
      <sz val="9"/>
      <color indexed="8"/>
      <name val="Arial"/>
      <family val="2"/>
    </font>
    <font>
      <sz val="8"/>
      <color indexed="8"/>
      <name val="Arial Narrow"/>
      <family val="2"/>
    </font>
    <font>
      <b/>
      <sz val="10"/>
      <color indexed="8"/>
      <name val="Arial Narrow"/>
      <family val="2"/>
    </font>
    <font>
      <b/>
      <sz val="9"/>
      <color indexed="8"/>
      <name val="Arial Narrow"/>
      <family val="2"/>
    </font>
    <font>
      <b/>
      <u val="single"/>
      <sz val="9"/>
      <color indexed="8"/>
      <name val="Arial Narrow"/>
      <family val="2"/>
    </font>
    <font>
      <sz val="9"/>
      <color indexed="8"/>
      <name val="Arial Narrow"/>
      <family val="2"/>
    </font>
    <font>
      <sz val="10"/>
      <color indexed="8"/>
      <name val="Arial Narrow"/>
      <family val="2"/>
    </font>
    <font>
      <u val="single"/>
      <sz val="10"/>
      <color indexed="8"/>
      <name val="Arial Narrow"/>
      <family val="2"/>
    </font>
    <font>
      <u val="single"/>
      <sz val="10"/>
      <name val="Tahoma"/>
      <family val="2"/>
    </font>
    <font>
      <b/>
      <sz val="12"/>
      <name val="Arial Narrow"/>
      <family val="2"/>
    </font>
    <font>
      <sz val="12"/>
      <name val="Arial Narrow"/>
      <family val="2"/>
    </font>
    <font>
      <b/>
      <i/>
      <sz val="10"/>
      <name val="Arial"/>
      <family val="2"/>
    </font>
    <font>
      <sz val="12"/>
      <name val="Times New Roman"/>
      <family val="1"/>
    </font>
    <font>
      <sz val="9"/>
      <name val="Arial Narrow"/>
      <family val="2"/>
    </font>
    <font>
      <sz val="11"/>
      <color indexed="8"/>
      <name val="Arial"/>
      <family val="2"/>
    </font>
    <font>
      <sz val="13"/>
      <name val="Franklin Gothic Medium"/>
      <family val="2"/>
    </font>
    <font>
      <sz val="10"/>
      <name val="Mangal"/>
      <family val="2"/>
    </font>
    <font>
      <b/>
      <i/>
      <sz val="16"/>
      <color indexed="8"/>
      <name val="Calibri"/>
      <family val="2"/>
    </font>
    <font>
      <sz val="10"/>
      <name val="ADMUI3Lg"/>
      <family val="0"/>
    </font>
    <font>
      <b/>
      <i/>
      <u val="single"/>
      <sz val="11"/>
      <color indexed="8"/>
      <name val="Calibri"/>
      <family val="2"/>
    </font>
    <font>
      <sz val="12"/>
      <name val="Calibri"/>
      <family val="2"/>
    </font>
    <font>
      <b/>
      <sz val="12"/>
      <name val="Calibri"/>
      <family val="2"/>
    </font>
    <font>
      <b/>
      <sz val="11"/>
      <name val="Times New Roman"/>
      <family val="1"/>
    </font>
    <font>
      <sz val="11"/>
      <name val="Times New Roman"/>
      <family val="1"/>
    </font>
    <font>
      <b/>
      <sz val="9"/>
      <name val="Tahoma"/>
      <family val="2"/>
    </font>
    <font>
      <sz val="9"/>
      <name val="Tahoma"/>
      <family val="2"/>
    </font>
    <font>
      <sz val="11"/>
      <name val="Arial"/>
      <family val="2"/>
    </font>
    <font>
      <b/>
      <sz val="14"/>
      <name val="Arial"/>
      <family val="2"/>
    </font>
    <font>
      <sz val="14"/>
      <name val="Arial"/>
      <family val="2"/>
    </font>
    <font>
      <b/>
      <sz val="10"/>
      <color indexed="8"/>
      <name val="Arial"/>
      <family val="2"/>
    </font>
    <font>
      <sz val="12"/>
      <color indexed="8"/>
      <name val="Times New Roman"/>
      <family val="1"/>
    </font>
    <font>
      <i/>
      <sz val="12"/>
      <color indexed="8"/>
      <name val="Times New Roman"/>
      <family val="1"/>
    </font>
    <font>
      <b/>
      <sz val="14"/>
      <color indexed="8"/>
      <name val="Calibri"/>
      <family val="2"/>
    </font>
    <font>
      <sz val="11"/>
      <color indexed="10"/>
      <name val="Arial"/>
      <family val="2"/>
    </font>
    <font>
      <sz val="12"/>
      <color indexed="8"/>
      <name val="Arial"/>
      <family val="2"/>
    </font>
    <font>
      <sz val="12"/>
      <color indexed="9"/>
      <name val="Arial"/>
      <family val="2"/>
    </font>
    <font>
      <u val="single"/>
      <sz val="12"/>
      <color indexed="8"/>
      <name val="Arial"/>
      <family val="2"/>
    </font>
    <font>
      <b/>
      <sz val="12"/>
      <color indexed="8"/>
      <name val="Arial"/>
      <family val="2"/>
    </font>
    <font>
      <sz val="12"/>
      <color indexed="8"/>
      <name val="Calibri"/>
      <family val="2"/>
    </font>
    <font>
      <u val="single"/>
      <sz val="11"/>
      <name val="Arial"/>
      <family val="2"/>
    </font>
  </fonts>
  <fills count="48">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otted"/>
      <bottom style="dotted"/>
    </border>
    <border>
      <left style="thin"/>
      <right style="thin"/>
      <top style="thin"/>
      <bottom style="thin"/>
    </border>
    <border>
      <left style="thin"/>
      <right style="medium"/>
      <top style="thin"/>
      <bottom style="thin"/>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style="hair"/>
    </border>
    <border>
      <left style="thin"/>
      <right style="thin"/>
      <top style="thin"/>
      <bottom style="hair"/>
    </border>
    <border>
      <left style="thin"/>
      <right style="medium"/>
      <top>
        <color indexed="63"/>
      </top>
      <bottom style="hair"/>
    </border>
    <border>
      <left style="medium"/>
      <right style="hair"/>
      <top style="hair"/>
      <bottom style="hair"/>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style="hair"/>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color indexed="63"/>
      </bottom>
    </border>
    <border>
      <left style="medium"/>
      <right style="thin"/>
      <top style="thin"/>
      <bottom style="medium"/>
    </border>
    <border>
      <left style="medium"/>
      <right style="thin"/>
      <top>
        <color indexed="63"/>
      </top>
      <bottom style="hair"/>
    </border>
    <border>
      <left style="thin"/>
      <right>
        <color indexed="63"/>
      </right>
      <top>
        <color indexed="63"/>
      </top>
      <bottom style="hair"/>
    </border>
    <border>
      <left style="thin"/>
      <right>
        <color indexed="63"/>
      </right>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double"/>
      <right style="double"/>
      <top style="double"/>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hair"/>
      <bottom>
        <color indexed="63"/>
      </bottom>
    </border>
    <border>
      <left style="thin"/>
      <right>
        <color indexed="63"/>
      </right>
      <top style="thin"/>
      <bottom style="medium"/>
    </border>
    <border>
      <left style="thin"/>
      <right style="double"/>
      <top>
        <color indexed="63"/>
      </top>
      <bottom style="hair"/>
    </border>
    <border>
      <left style="thin"/>
      <right style="double"/>
      <top style="hair"/>
      <bottom style="hair"/>
    </border>
    <border>
      <left style="thin"/>
      <right style="double"/>
      <top style="hair"/>
      <bottom style="thin"/>
    </border>
    <border>
      <left style="thin"/>
      <right style="double"/>
      <top style="thin"/>
      <bottom style="medium"/>
    </border>
    <border>
      <left>
        <color indexed="63"/>
      </left>
      <right>
        <color indexed="63"/>
      </right>
      <top>
        <color indexed="63"/>
      </top>
      <bottom style="thin"/>
    </border>
    <border>
      <left style="thin"/>
      <right>
        <color indexed="63"/>
      </right>
      <top>
        <color indexed="63"/>
      </top>
      <bottom style="thin"/>
    </border>
    <border>
      <left style="thin"/>
      <right style="double"/>
      <top style="hair"/>
      <bottom>
        <color indexed="63"/>
      </bottom>
    </border>
    <border>
      <left style="thin"/>
      <right style="medium"/>
      <top>
        <color indexed="63"/>
      </top>
      <bottom style="thin"/>
    </border>
    <border>
      <left style="thin"/>
      <right style="thin"/>
      <top style="medium"/>
      <bottom>
        <color indexed="63"/>
      </bottom>
    </border>
    <border>
      <left style="medium"/>
      <right style="thin"/>
      <top style="thin"/>
      <bottom style="thin"/>
    </border>
    <border>
      <left style="medium"/>
      <right style="thin"/>
      <top style="hair"/>
      <bottom style="medium"/>
    </border>
    <border>
      <left>
        <color indexed="63"/>
      </left>
      <right style="thin"/>
      <top style="hair"/>
      <bottom style="medium"/>
    </border>
    <border>
      <left style="thin"/>
      <right style="thin"/>
      <top style="medium"/>
      <bottom style="thin"/>
    </border>
    <border>
      <left style="thin"/>
      <right style="thin"/>
      <top style="thin"/>
      <bottom style="double"/>
    </border>
    <border>
      <left style="thin"/>
      <right/>
      <top style="thin"/>
      <bottom style="double"/>
    </border>
    <border>
      <left style="thin"/>
      <right style="medium"/>
      <top style="thin"/>
      <bottom style="double"/>
    </border>
    <border>
      <left style="thin"/>
      <right style="medium"/>
      <top/>
      <bottom/>
    </border>
    <border>
      <left style="medium"/>
      <right/>
      <top/>
      <bottom style="mediu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medium"/>
      <right style="thin"/>
      <top style="thin"/>
      <bottom>
        <color indexed="63"/>
      </bottom>
    </border>
    <border>
      <left style="thin"/>
      <right style="medium"/>
      <top style="thin"/>
      <bottom>
        <color indexed="63"/>
      </bottom>
    </border>
    <border>
      <left style="thin"/>
      <right>
        <color indexed="63"/>
      </right>
      <top style="hair"/>
      <bottom style="medium"/>
    </border>
    <border>
      <left style="thin"/>
      <right style="thin"/>
      <top style="hair"/>
      <bottom style="double"/>
    </border>
    <border>
      <left style="thin"/>
      <right style="medium"/>
      <top style="hair"/>
      <bottom style="double"/>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color indexed="63"/>
      </right>
      <top>
        <color indexed="8"/>
      </top>
      <bottom style="thin">
        <color indexed="8"/>
      </botto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style="thin"/>
      <bottom>
        <color indexed="63"/>
      </bottom>
    </border>
    <border>
      <left style="medium"/>
      <right style="thin"/>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color indexed="63"/>
      </left>
      <right style="thin"/>
      <top>
        <color indexed="63"/>
      </top>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double"/>
      <bottom style="thin"/>
    </border>
    <border>
      <left style="medium"/>
      <right style="thin"/>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color indexed="63"/>
      </right>
      <top style="thin"/>
      <bottom style="thin"/>
    </border>
    <border>
      <left>
        <color indexed="63"/>
      </left>
      <right style="thin"/>
      <top style="thin"/>
      <bottom style="medium"/>
    </border>
    <border>
      <left style="thin"/>
      <right style="medium"/>
      <top style="double"/>
      <bottom style="thin"/>
    </border>
    <border>
      <left style="medium"/>
      <right style="thin"/>
      <top style="double"/>
      <bottom>
        <color indexed="63"/>
      </bottom>
    </border>
    <border>
      <left style="medium"/>
      <right style="thin"/>
      <top>
        <color indexed="63"/>
      </top>
      <bottom>
        <color indexed="63"/>
      </bottom>
    </border>
    <border>
      <left style="thin"/>
      <right style="medium"/>
      <top style="double"/>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border>
    <border>
      <left style="thin"/>
      <right style="double"/>
      <top style="double"/>
      <bottom style="thin"/>
    </border>
    <border>
      <left style="thin"/>
      <right style="double"/>
      <top style="thin"/>
      <bottom>
        <color indexed="63"/>
      </bottom>
    </border>
    <border>
      <left style="thin"/>
      <right style="double"/>
      <top>
        <color indexed="63"/>
      </top>
      <bottom style="thin"/>
    </border>
    <border>
      <left style="thin"/>
      <right style="double"/>
      <top style="thin"/>
      <bottom style="thin"/>
    </border>
    <border>
      <left style="thin"/>
      <right style="medium"/>
      <top style="medium"/>
      <bottom/>
    </border>
    <border>
      <left style="medium"/>
      <right/>
      <top style="thin"/>
      <bottom style="double"/>
    </border>
    <border>
      <left/>
      <right/>
      <top style="thin"/>
      <bottom style="double"/>
    </border>
    <border>
      <left/>
      <right style="thin"/>
      <top style="thin"/>
      <bottom style="double"/>
    </border>
    <border>
      <left style="thin"/>
      <right style="double"/>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s>
  <cellStyleXfs count="1751">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lignment/>
      <protection/>
    </xf>
    <xf numFmtId="0" fontId="25" fillId="3" borderId="0">
      <alignment/>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lignment/>
      <protection/>
    </xf>
    <xf numFmtId="0" fontId="25" fillId="5" borderId="0">
      <alignment/>
      <protection/>
    </xf>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lignment/>
      <protection/>
    </xf>
    <xf numFmtId="0" fontId="25" fillId="7" borderId="0">
      <alignment/>
      <protection/>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lignment/>
      <protection/>
    </xf>
    <xf numFmtId="0" fontId="25" fillId="9" borderId="0">
      <alignment/>
      <protection/>
    </xf>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lignment/>
      <protection/>
    </xf>
    <xf numFmtId="0" fontId="25" fillId="11" borderId="0">
      <alignment/>
      <protection/>
    </xf>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lignment/>
      <protection/>
    </xf>
    <xf numFmtId="0" fontId="25" fillId="13" borderId="0">
      <alignment/>
      <protection/>
    </xf>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lignment/>
      <protection/>
    </xf>
    <xf numFmtId="0" fontId="25" fillId="15" borderId="0">
      <alignment/>
      <protection/>
    </xf>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lignment/>
      <protection/>
    </xf>
    <xf numFmtId="0" fontId="25" fillId="17" borderId="0">
      <alignment/>
      <protection/>
    </xf>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lignment/>
      <protection/>
    </xf>
    <xf numFmtId="0" fontId="25" fillId="19" borderId="0">
      <alignment/>
      <protection/>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lignment/>
      <protection/>
    </xf>
    <xf numFmtId="0" fontId="25" fillId="9" borderId="0">
      <alignment/>
      <protection/>
    </xf>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lignment/>
      <protection/>
    </xf>
    <xf numFmtId="0" fontId="25" fillId="15" borderId="0">
      <alignment/>
      <protection/>
    </xf>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lignment/>
      <protection/>
    </xf>
    <xf numFmtId="0" fontId="25" fillId="21" borderId="0">
      <alignment/>
      <protection/>
    </xf>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lignment/>
      <protection/>
    </xf>
    <xf numFmtId="0" fontId="26" fillId="23" borderId="0">
      <alignment/>
      <protection/>
    </xf>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lignment/>
      <protection/>
    </xf>
    <xf numFmtId="0" fontId="26" fillId="17" borderId="0">
      <alignment/>
      <protection/>
    </xf>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lignment/>
      <protection/>
    </xf>
    <xf numFmtId="0" fontId="26" fillId="19" borderId="0">
      <alignment/>
      <protection/>
    </xf>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lignment/>
      <protection/>
    </xf>
    <xf numFmtId="0" fontId="26" fillId="25" borderId="0">
      <alignment/>
      <protection/>
    </xf>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lignment/>
      <protection/>
    </xf>
    <xf numFmtId="0" fontId="26" fillId="27" borderId="0">
      <alignment/>
      <protection/>
    </xf>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9" borderId="0">
      <alignment/>
      <protection/>
    </xf>
    <xf numFmtId="0" fontId="26" fillId="29" borderId="0">
      <alignment/>
      <protection/>
    </xf>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lignment/>
      <protection/>
    </xf>
    <xf numFmtId="0" fontId="26" fillId="31" borderId="0">
      <alignment/>
      <protection/>
    </xf>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3" borderId="0">
      <alignment/>
      <protection/>
    </xf>
    <xf numFmtId="0" fontId="26" fillId="33" borderId="0">
      <alignment/>
      <protection/>
    </xf>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lignment/>
      <protection/>
    </xf>
    <xf numFmtId="0" fontId="26" fillId="35" borderId="0">
      <alignment/>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lignment/>
      <protection/>
    </xf>
    <xf numFmtId="0" fontId="26" fillId="25" borderId="0">
      <alignment/>
      <protection/>
    </xf>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lignment/>
      <protection/>
    </xf>
    <xf numFmtId="0" fontId="26" fillId="27" borderId="0">
      <alignment/>
      <protection/>
    </xf>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7" borderId="0">
      <alignment/>
      <protection/>
    </xf>
    <xf numFmtId="0" fontId="26" fillId="37" borderId="0">
      <alignment/>
      <protection/>
    </xf>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 fillId="0" borderId="1" applyNumberFormat="0" applyFill="0" applyProtection="0">
      <alignment horizontal="center" vertical="center" wrapText="1"/>
    </xf>
    <xf numFmtId="0" fontId="27" fillId="4" borderId="0" applyNumberFormat="0" applyBorder="0" applyAlignment="0" applyProtection="0"/>
    <xf numFmtId="0" fontId="27" fillId="4" borderId="0" applyNumberFormat="0" applyBorder="0" applyAlignment="0" applyProtection="0"/>
    <xf numFmtId="0" fontId="27" fillId="5" borderId="0">
      <alignment/>
      <protection/>
    </xf>
    <xf numFmtId="0" fontId="27" fillId="5" borderId="0">
      <alignment/>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38" borderId="2" applyNumberFormat="0" applyAlignment="0" applyProtection="0"/>
    <xf numFmtId="0" fontId="28" fillId="38" borderId="2" applyNumberFormat="0" applyAlignment="0" applyProtection="0"/>
    <xf numFmtId="0" fontId="28" fillId="39" borderId="2">
      <alignment/>
      <protection/>
    </xf>
    <xf numFmtId="0" fontId="28" fillId="39" borderId="2">
      <alignment/>
      <protection/>
    </xf>
    <xf numFmtId="0" fontId="28" fillId="38" borderId="2" applyNumberFormat="0" applyAlignment="0" applyProtection="0"/>
    <xf numFmtId="0" fontId="28" fillId="38" borderId="2" applyNumberFormat="0" applyAlignment="0" applyProtection="0"/>
    <xf numFmtId="0" fontId="28" fillId="38" borderId="2" applyNumberFormat="0" applyAlignment="0" applyProtection="0"/>
    <xf numFmtId="0" fontId="29" fillId="40" borderId="3" applyNumberFormat="0" applyAlignment="0" applyProtection="0"/>
    <xf numFmtId="0" fontId="29" fillId="40" borderId="3" applyNumberFormat="0" applyAlignment="0" applyProtection="0"/>
    <xf numFmtId="0" fontId="29" fillId="41" borderId="3">
      <alignment/>
      <protection/>
    </xf>
    <xf numFmtId="0" fontId="29" fillId="41" borderId="3">
      <alignment/>
      <protection/>
    </xf>
    <xf numFmtId="0" fontId="29" fillId="40" borderId="3" applyNumberFormat="0" applyAlignment="0" applyProtection="0"/>
    <xf numFmtId="0" fontId="29" fillId="40" borderId="3" applyNumberFormat="0" applyAlignment="0" applyProtection="0"/>
    <xf numFmtId="0" fontId="29"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87" fontId="0"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88" fontId="25"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68" fillId="0" borderId="0" applyFont="0" applyFill="0" applyBorder="0" applyAlignment="0" applyProtection="0"/>
    <xf numFmtId="18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8" fontId="25"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90" fontId="25" fillId="0" borderId="0" applyFill="0" applyBorder="0" applyAlignment="0" applyProtection="0"/>
    <xf numFmtId="187" fontId="0" fillId="0" borderId="0" applyFill="0" applyBorder="0" applyAlignment="0" applyProtection="0"/>
    <xf numFmtId="169" fontId="0" fillId="0" borderId="0" applyFill="0" applyBorder="0" applyAlignment="0" applyProtection="0"/>
    <xf numFmtId="169" fontId="25" fillId="0" borderId="0" applyFont="0" applyFill="0" applyBorder="0" applyAlignment="0" applyProtection="0"/>
    <xf numFmtId="169" fontId="68"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Protection="0">
      <alignment/>
    </xf>
    <xf numFmtId="169" fontId="0" fillId="0" borderId="0" applyProtection="0">
      <alignment/>
    </xf>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89" fontId="0" fillId="0" borderId="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1" fontId="25" fillId="0" borderId="0">
      <alignment/>
      <protection/>
    </xf>
    <xf numFmtId="169" fontId="0"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25" fillId="0" borderId="0" applyFont="0" applyFill="0" applyBorder="0" applyAlignment="0" applyProtection="0"/>
    <xf numFmtId="169" fontId="69" fillId="0" borderId="0" applyFont="0" applyFill="0" applyBorder="0" applyAlignment="0" applyProtection="0"/>
    <xf numFmtId="169" fontId="0" fillId="0" borderId="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69" fontId="70" fillId="0" borderId="0" applyFont="0" applyFill="0" applyBorder="0" applyAlignment="0" applyProtection="0"/>
    <xf numFmtId="169" fontId="0" fillId="0" borderId="0" applyFont="0" applyFill="0" applyBorder="0" applyAlignment="0" applyProtection="0"/>
    <xf numFmtId="169" fontId="70" fillId="0" borderId="0" applyFont="0" applyFill="0" applyBorder="0" applyAlignment="0" applyProtection="0"/>
    <xf numFmtId="169" fontId="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0" fillId="0" borderId="0" applyFont="0" applyFill="0" applyBorder="0" applyAlignment="0" applyProtection="0"/>
    <xf numFmtId="188" fontId="25" fillId="0" borderId="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41"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93" fontId="25"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69" fontId="0" fillId="0" borderId="0" applyFont="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85"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8"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68" fontId="0" fillId="0" borderId="0" applyFill="0" applyBorder="0" applyAlignment="0" applyProtection="0"/>
    <xf numFmtId="169" fontId="25" fillId="0" borderId="0" applyFont="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Protection="0">
      <alignment/>
    </xf>
    <xf numFmtId="169" fontId="0" fillId="0" borderId="0" applyProtection="0">
      <alignment/>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69" fontId="25" fillId="0" borderId="0" applyFont="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0" fillId="0" borderId="0" applyProtection="0">
      <alignment/>
    </xf>
    <xf numFmtId="169" fontId="25" fillId="0" borderId="0" applyFont="0" applyFill="0" applyBorder="0" applyAlignment="0" applyProtection="0"/>
    <xf numFmtId="169" fontId="0" fillId="0" borderId="0" applyProtection="0">
      <alignment/>
    </xf>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85"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187" fontId="0" fillId="0" borderId="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87" fontId="25" fillId="0" borderId="0" applyFill="0" applyBorder="0" applyAlignment="0" applyProtection="0"/>
    <xf numFmtId="171" fontId="0" fillId="0" borderId="0" applyFont="0" applyFill="0" applyBorder="0" applyAlignment="0" applyProtection="0"/>
    <xf numFmtId="171" fontId="6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8"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95" fontId="25" fillId="0" borderId="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87" fontId="25" fillId="0" borderId="0">
      <alignment/>
      <protection/>
    </xf>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96" fontId="25" fillId="0" borderId="0">
      <alignment/>
      <protection/>
    </xf>
    <xf numFmtId="166" fontId="25" fillId="0" borderId="0">
      <alignment/>
      <protection/>
    </xf>
    <xf numFmtId="171" fontId="68"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91"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76" fontId="0" fillId="0" borderId="0" applyFill="0" applyBorder="0" applyAlignment="0" applyProtection="0"/>
    <xf numFmtId="171" fontId="0" fillId="0" borderId="0" applyFont="0" applyFill="0" applyBorder="0" applyAlignment="0" applyProtection="0"/>
    <xf numFmtId="197" fontId="0" fillId="0" borderId="0" applyFill="0" applyBorder="0" applyAlignment="0" applyProtection="0"/>
    <xf numFmtId="191" fontId="0" fillId="0" borderId="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0" fontId="71"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9" fontId="0" fillId="0" borderId="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187" fontId="0"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71" fontId="70" fillId="0" borderId="0" applyFont="0" applyFill="0" applyBorder="0" applyAlignment="0" applyProtection="0"/>
    <xf numFmtId="171" fontId="0" fillId="0" borderId="0" applyFont="0" applyFill="0" applyBorder="0" applyAlignment="0" applyProtection="0"/>
    <xf numFmtId="171" fontId="7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5" fillId="0" borderId="0" applyFont="0" applyFill="0" applyBorder="0" applyAlignment="0" applyProtection="0"/>
    <xf numFmtId="171" fontId="0" fillId="0" borderId="0" applyFont="0" applyFill="0" applyBorder="0" applyAlignment="0" applyProtection="0"/>
    <xf numFmtId="164" fontId="25" fillId="0" borderId="0" applyFont="0" applyFill="0" applyBorder="0" applyAlignment="0" applyProtection="0"/>
    <xf numFmtId="171" fontId="25" fillId="0" borderId="0" applyFont="0" applyFill="0" applyBorder="0" applyAlignment="0" applyProtection="0"/>
    <xf numFmtId="164" fontId="25" fillId="0" borderId="0" applyFont="0" applyFill="0" applyBorder="0" applyAlignment="0" applyProtection="0"/>
    <xf numFmtId="171" fontId="25" fillId="0" borderId="0" applyFont="0" applyFill="0" applyBorder="0" applyAlignment="0" applyProtection="0"/>
    <xf numFmtId="191" fontId="72" fillId="0" borderId="0" applyFill="0" applyBorder="0" applyAlignment="0" applyProtection="0"/>
    <xf numFmtId="171" fontId="25" fillId="0" borderId="0" applyFont="0" applyFill="0" applyBorder="0" applyAlignment="0" applyProtection="0"/>
    <xf numFmtId="187" fontId="0" fillId="0" borderId="0" applyFont="0" applyFill="0" applyBorder="0" applyAlignment="0" applyProtection="0"/>
    <xf numFmtId="171" fontId="25" fillId="0" borderId="0" applyFont="0" applyFill="0" applyBorder="0" applyAlignment="0" applyProtection="0"/>
    <xf numFmtId="187" fontId="25" fillId="0" borderId="0" applyFill="0" applyBorder="0" applyAlignment="0" applyProtection="0"/>
    <xf numFmtId="43"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25" fillId="0" borderId="0">
      <alignment/>
      <protection/>
    </xf>
    <xf numFmtId="171" fontId="0" fillId="0" borderId="0" applyFont="0" applyFill="0" applyBorder="0" applyAlignment="0" applyProtection="0"/>
    <xf numFmtId="171" fontId="25" fillId="0" borderId="0" applyFont="0" applyFill="0" applyBorder="0" applyAlignment="0" applyProtection="0"/>
    <xf numFmtId="168" fontId="25" fillId="0" borderId="0" applyFont="0" applyFill="0" applyBorder="0" applyAlignment="0" applyProtection="0"/>
    <xf numFmtId="187" fontId="0" fillId="0" borderId="0" applyFill="0" applyBorder="0" applyAlignment="0" applyProtection="0"/>
    <xf numFmtId="187" fontId="25" fillId="0" borderId="0">
      <alignment/>
      <protection/>
    </xf>
    <xf numFmtId="187"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87" fontId="72" fillId="0" borderId="0" applyFill="0" applyBorder="0" applyAlignment="0" applyProtection="0"/>
    <xf numFmtId="199" fontId="68"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0" fillId="0" borderId="0" applyFont="0" applyFill="0" applyBorder="0" applyAlignment="0" applyProtection="0"/>
    <xf numFmtId="171" fontId="25" fillId="0" borderId="0" applyFont="0" applyFill="0" applyBorder="0" applyAlignment="0" applyProtection="0"/>
    <xf numFmtId="187" fontId="0"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87"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85"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87" fontId="0"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98" fontId="25" fillId="0" borderId="0">
      <alignment/>
      <protection/>
    </xf>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185" fontId="0" fillId="0" borderId="0" applyFill="0" applyBorder="0" applyAlignment="0" applyProtection="0"/>
    <xf numFmtId="171" fontId="25"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87"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71" fontId="25"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187"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200" fontId="0" fillId="0" borderId="0" applyFill="0" applyBorder="0" applyAlignment="0" applyProtection="0"/>
    <xf numFmtId="0" fontId="0" fillId="0" borderId="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171" fontId="0" fillId="0" borderId="0" applyFont="0" applyFill="0" applyBorder="0" applyAlignment="0" applyProtection="0"/>
    <xf numFmtId="200" fontId="0" fillId="0" borderId="0" applyFill="0" applyBorder="0" applyAlignment="0" applyProtection="0"/>
    <xf numFmtId="200"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71" fontId="0" fillId="0" borderId="0" applyFont="0" applyFill="0" applyBorder="0" applyAlignment="0" applyProtection="0"/>
    <xf numFmtId="187"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88" fontId="0"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25" fillId="0" borderId="0">
      <alignment/>
      <protection/>
    </xf>
    <xf numFmtId="176" fontId="25" fillId="0" borderId="0" applyFont="0" applyFill="0" applyBorder="0" applyAlignment="0" applyProtection="0"/>
    <xf numFmtId="168" fontId="25" fillId="0" borderId="0" applyFont="0" applyFill="0" applyBorder="0" applyAlignment="0" applyProtection="0"/>
    <xf numFmtId="168" fontId="0" fillId="0" borderId="0" applyFont="0" applyFill="0" applyBorder="0" applyAlignment="0" applyProtection="0"/>
    <xf numFmtId="177" fontId="0" fillId="0" borderId="0" applyFont="0" applyFill="0" applyBorder="0" applyAlignment="0" applyProtection="0"/>
    <xf numFmtId="184" fontId="25" fillId="0" borderId="0" applyFont="0" applyFill="0" applyBorder="0" applyAlignment="0" applyProtection="0"/>
    <xf numFmtId="0" fontId="0" fillId="0" borderId="0" applyNumberFormat="0" applyFill="0" applyBorder="0" applyProtection="0">
      <alignment vertical="center"/>
    </xf>
    <xf numFmtId="198" fontId="25" fillId="0" borderId="0">
      <alignment/>
      <protection/>
    </xf>
    <xf numFmtId="166" fontId="25" fillId="0" borderId="0">
      <alignment/>
      <protection/>
    </xf>
    <xf numFmtId="185" fontId="0" fillId="0" borderId="0">
      <alignment/>
      <protection/>
    </xf>
    <xf numFmtId="198" fontId="25" fillId="0" borderId="0">
      <alignment/>
      <protection/>
    </xf>
    <xf numFmtId="189" fontId="25" fillId="0" borderId="0">
      <alignment/>
      <protection/>
    </xf>
    <xf numFmtId="203" fontId="38" fillId="0" borderId="0" applyBorder="0" applyProtection="0">
      <alignment/>
    </xf>
    <xf numFmtId="203" fontId="38" fillId="0" borderId="0">
      <alignment/>
      <protection/>
    </xf>
    <xf numFmtId="203" fontId="38" fillId="0" borderId="0" applyBorder="0" applyProtection="0">
      <alignment/>
    </xf>
    <xf numFmtId="203" fontId="38" fillId="0" borderId="0">
      <alignment/>
      <protection/>
    </xf>
    <xf numFmtId="203" fontId="38" fillId="0" borderId="0" applyBorder="0" applyProtection="0">
      <alignment/>
    </xf>
    <xf numFmtId="203" fontId="38" fillId="0" borderId="0">
      <alignment/>
      <protection/>
    </xf>
    <xf numFmtId="204" fontId="25" fillId="0" borderId="0" applyFont="0" applyBorder="0" applyProtection="0">
      <alignment/>
    </xf>
    <xf numFmtId="204" fontId="25" fillId="0" borderId="0">
      <alignment/>
      <protection/>
    </xf>
    <xf numFmtId="0" fontId="0" fillId="0" borderId="0">
      <alignment/>
      <protection/>
    </xf>
    <xf numFmtId="0" fontId="0" fillId="0" borderId="0">
      <alignment/>
      <protection/>
    </xf>
    <xf numFmtId="205" fontId="38" fillId="0" borderId="0" applyBorder="0" applyProtection="0">
      <alignment/>
    </xf>
    <xf numFmtId="0" fontId="0" fillId="0" borderId="0">
      <alignment/>
      <protection/>
    </xf>
    <xf numFmtId="0" fontId="38" fillId="0" borderId="0" applyNumberFormat="0" applyBorder="0" applyProtection="0">
      <alignment/>
    </xf>
    <xf numFmtId="0" fontId="38" fillId="0" borderId="0">
      <alignment/>
      <protection/>
    </xf>
    <xf numFmtId="0" fontId="38" fillId="0" borderId="0" applyNumberFormat="0" applyBorder="0" applyProtection="0">
      <alignment/>
    </xf>
    <xf numFmtId="0" fontId="38" fillId="0" borderId="0">
      <alignment/>
      <protection/>
    </xf>
    <xf numFmtId="0" fontId="25" fillId="0" borderId="0" applyNumberFormat="0" applyFont="0" applyBorder="0" applyProtection="0">
      <alignment/>
    </xf>
    <xf numFmtId="0" fontId="25" fillId="0" borderId="0">
      <alignment/>
      <protection/>
    </xf>
    <xf numFmtId="0" fontId="25" fillId="0" borderId="0" applyNumberFormat="0" applyFont="0" applyBorder="0" applyProtection="0">
      <alignment/>
    </xf>
    <xf numFmtId="0" fontId="25" fillId="0" borderId="0">
      <alignment/>
      <protection/>
    </xf>
    <xf numFmtId="0" fontId="25" fillId="0" borderId="0" applyNumberFormat="0" applyFont="0" applyBorder="0" applyProtection="0">
      <alignment/>
    </xf>
    <xf numFmtId="0" fontId="25" fillId="0" borderId="0">
      <alignment/>
      <protection/>
    </xf>
    <xf numFmtId="0" fontId="25" fillId="0" borderId="0" applyNumberFormat="0" applyFont="0" applyBorder="0" applyProtection="0">
      <alignment/>
    </xf>
    <xf numFmtId="0" fontId="25" fillId="0" borderId="0">
      <alignment/>
      <protection/>
    </xf>
    <xf numFmtId="206" fontId="38" fillId="0" borderId="0" applyBorder="0" applyProtection="0">
      <alignment/>
    </xf>
    <xf numFmtId="206" fontId="38"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196" fontId="0" fillId="0" borderId="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lignment/>
      <protection/>
    </xf>
    <xf numFmtId="0" fontId="31" fillId="7" borderId="0">
      <alignment/>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73" fillId="0" borderId="0" applyNumberFormat="0" applyBorder="0" applyProtection="0">
      <alignment horizontal="center"/>
    </xf>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3" fillId="0" borderId="0" applyNumberFormat="0" applyBorder="0" applyProtection="0">
      <alignment horizontal="center" textRotation="90"/>
    </xf>
    <xf numFmtId="0" fontId="18" fillId="0" borderId="0" applyNumberFormat="0" applyFill="0" applyBorder="0" applyAlignment="0" applyProtection="0"/>
    <xf numFmtId="0" fontId="18" fillId="0" borderId="0" applyNumberFormat="0" applyFill="0" applyBorder="0" applyAlignment="0" applyProtection="0"/>
    <xf numFmtId="0" fontId="35" fillId="12" borderId="2" applyNumberFormat="0" applyAlignment="0" applyProtection="0"/>
    <xf numFmtId="0" fontId="35" fillId="12" borderId="2" applyNumberFormat="0" applyAlignment="0" applyProtection="0"/>
    <xf numFmtId="0" fontId="35" fillId="13" borderId="2">
      <alignment/>
      <protection/>
    </xf>
    <xf numFmtId="0" fontId="35" fillId="13" borderId="2">
      <alignment/>
      <protection/>
    </xf>
    <xf numFmtId="0" fontId="35" fillId="12" borderId="2" applyNumberFormat="0" applyAlignment="0" applyProtection="0"/>
    <xf numFmtId="0" fontId="35" fillId="12" borderId="2" applyNumberFormat="0" applyAlignment="0" applyProtection="0"/>
    <xf numFmtId="0" fontId="35" fillId="12" borderId="2" applyNumberFormat="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lignment/>
      <protection/>
    </xf>
    <xf numFmtId="0" fontId="37" fillId="43" borderId="0">
      <alignment/>
      <protection/>
    </xf>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vertical="center"/>
      <protection/>
    </xf>
    <xf numFmtId="0" fontId="69" fillId="0" borderId="0">
      <alignment/>
      <protection/>
    </xf>
    <xf numFmtId="0" fontId="0" fillId="0" borderId="0">
      <alignment/>
      <protection/>
    </xf>
    <xf numFmtId="0" fontId="54"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68"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25" fillId="0" borderId="0" applyProtection="0">
      <alignment/>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25" fillId="0" borderId="0">
      <alignment/>
      <protection/>
    </xf>
    <xf numFmtId="0" fontId="25" fillId="0" borderId="0" applyProtection="0">
      <alignment/>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25" fillId="0" borderId="0" applyProtection="0">
      <alignment/>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25" fillId="0" borderId="0" applyProtection="0">
      <alignment/>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25" fillId="0" borderId="0" applyProtection="0">
      <alignment/>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54" fillId="0" borderId="0">
      <alignment vertical="top"/>
      <protection/>
    </xf>
    <xf numFmtId="0" fontId="38" fillId="0" borderId="0">
      <alignment/>
      <protection/>
    </xf>
    <xf numFmtId="0" fontId="0" fillId="44" borderId="8" applyNumberFormat="0" applyFont="0" applyAlignment="0" applyProtection="0"/>
    <xf numFmtId="0" fontId="0" fillId="44" borderId="8" applyNumberFormat="0" applyFont="0" applyAlignment="0" applyProtection="0"/>
    <xf numFmtId="0" fontId="0" fillId="45" borderId="8">
      <alignment/>
      <protection/>
    </xf>
    <xf numFmtId="0" fontId="0" fillId="45" borderId="8">
      <alignment/>
      <protection/>
    </xf>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39" fillId="38" borderId="1" applyNumberFormat="0" applyAlignment="0" applyProtection="0"/>
    <xf numFmtId="0" fontId="39" fillId="38" borderId="1" applyNumberFormat="0" applyAlignment="0" applyProtection="0"/>
    <xf numFmtId="0" fontId="39" fillId="39" borderId="1">
      <alignment/>
      <protection/>
    </xf>
    <xf numFmtId="0" fontId="39" fillId="39" borderId="1">
      <alignment/>
      <protection/>
    </xf>
    <xf numFmtId="0" fontId="39" fillId="38" borderId="1" applyNumberFormat="0" applyAlignment="0" applyProtection="0"/>
    <xf numFmtId="0" fontId="39" fillId="38" borderId="1" applyNumberFormat="0" applyAlignment="0" applyProtection="0"/>
    <xf numFmtId="0" fontId="39" fillId="38" borderId="1" applyNumberFormat="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lignment/>
      <protection/>
    </xf>
    <xf numFmtId="9" fontId="2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0" fillId="0" borderId="0" applyFill="0" applyBorder="0" applyAlignment="0" applyProtection="0"/>
    <xf numFmtId="9" fontId="2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5" fillId="0" borderId="0" applyNumberFormat="0" applyBorder="0" applyProtection="0">
      <alignment/>
    </xf>
    <xf numFmtId="207" fontId="75" fillId="0" borderId="0" applyBorder="0" applyProtection="0">
      <alignment/>
    </xf>
    <xf numFmtId="0" fontId="0" fillId="0" borderId="0">
      <alignment/>
      <protection/>
    </xf>
    <xf numFmtId="190" fontId="25" fillId="0" borderId="0" applyBorder="0" applyProtection="0">
      <alignment/>
    </xf>
    <xf numFmtId="208" fontId="47" fillId="0" borderId="0">
      <alignment/>
      <protection/>
    </xf>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96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10" xfId="0" applyFont="1" applyBorder="1" applyAlignment="1">
      <alignment/>
    </xf>
    <xf numFmtId="0" fontId="3" fillId="0" borderId="0" xfId="0" applyFont="1" applyAlignment="1">
      <alignment horizontal="right"/>
    </xf>
    <xf numFmtId="0" fontId="1" fillId="0" borderId="11" xfId="0" applyFont="1" applyBorder="1" applyAlignment="1">
      <alignment horizontal="center" vertical="center"/>
    </xf>
    <xf numFmtId="0" fontId="1" fillId="0" borderId="11" xfId="0" applyFont="1" applyBorder="1" applyAlignment="1">
      <alignment horizontal="center" wrapText="1"/>
    </xf>
    <xf numFmtId="0" fontId="1" fillId="0" borderId="12" xfId="0" applyFont="1"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169" fontId="4" fillId="0" borderId="18" xfId="206" applyFont="1" applyBorder="1" applyAlignment="1">
      <alignment/>
    </xf>
    <xf numFmtId="169" fontId="4" fillId="0" borderId="19" xfId="206" applyFont="1" applyBorder="1" applyAlignment="1">
      <alignment/>
    </xf>
    <xf numFmtId="179" fontId="4" fillId="0" borderId="20" xfId="206" applyNumberFormat="1" applyFont="1" applyBorder="1" applyAlignment="1">
      <alignment/>
    </xf>
    <xf numFmtId="0" fontId="4" fillId="0" borderId="21" xfId="0" applyFont="1" applyBorder="1" applyAlignment="1">
      <alignment/>
    </xf>
    <xf numFmtId="0" fontId="4" fillId="0" borderId="0" xfId="0" applyFont="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179" fontId="4" fillId="0" borderId="19" xfId="206" applyNumberFormat="1"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169" fontId="4" fillId="0" borderId="33" xfId="206" applyFont="1" applyBorder="1" applyAlignment="1">
      <alignment/>
    </xf>
    <xf numFmtId="179" fontId="4" fillId="0" borderId="33" xfId="206" applyNumberFormat="1" applyFont="1" applyBorder="1" applyAlignment="1">
      <alignment/>
    </xf>
    <xf numFmtId="0" fontId="4" fillId="0" borderId="34" xfId="0" applyFont="1" applyBorder="1" applyAlignment="1">
      <alignment/>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169" fontId="3" fillId="0" borderId="38" xfId="206" applyFont="1" applyBorder="1" applyAlignment="1">
      <alignment vertical="center"/>
    </xf>
    <xf numFmtId="179" fontId="3" fillId="0" borderId="38" xfId="206" applyNumberFormat="1" applyFont="1" applyBorder="1" applyAlignment="1">
      <alignment vertical="center"/>
    </xf>
    <xf numFmtId="0" fontId="3" fillId="0" borderId="39" xfId="0" applyFont="1" applyBorder="1" applyAlignment="1">
      <alignment vertical="center"/>
    </xf>
    <xf numFmtId="0" fontId="3" fillId="0" borderId="0" xfId="0" applyFont="1" applyAlignment="1">
      <alignment/>
    </xf>
    <xf numFmtId="0" fontId="0" fillId="0" borderId="0" xfId="0" applyFont="1" applyAlignment="1" quotePrefix="1">
      <alignment/>
    </xf>
    <xf numFmtId="0" fontId="0" fillId="0" borderId="0" xfId="0" applyFont="1" applyAlignment="1">
      <alignment horizontal="right"/>
    </xf>
    <xf numFmtId="0" fontId="7" fillId="0" borderId="0" xfId="0" applyFont="1" applyAlignment="1">
      <alignment/>
    </xf>
    <xf numFmtId="0" fontId="8" fillId="0" borderId="0" xfId="0" applyFont="1" applyAlignment="1">
      <alignment/>
    </xf>
    <xf numFmtId="0" fontId="7" fillId="0" borderId="40" xfId="0" applyFont="1" applyBorder="1" applyAlignment="1">
      <alignment horizontal="center"/>
    </xf>
    <xf numFmtId="0" fontId="8" fillId="0" borderId="41" xfId="0" applyFont="1" applyBorder="1" applyAlignment="1">
      <alignment/>
    </xf>
    <xf numFmtId="0" fontId="8" fillId="0" borderId="20" xfId="0" applyFont="1" applyBorder="1" applyAlignment="1">
      <alignment/>
    </xf>
    <xf numFmtId="0" fontId="8" fillId="0" borderId="42" xfId="0" applyFont="1" applyBorder="1" applyAlignment="1">
      <alignment/>
    </xf>
    <xf numFmtId="0" fontId="8" fillId="0" borderId="43" xfId="0" applyFont="1" applyBorder="1" applyAlignment="1">
      <alignment/>
    </xf>
    <xf numFmtId="0" fontId="8" fillId="0" borderId="19" xfId="0" applyFont="1" applyBorder="1" applyAlignment="1">
      <alignment/>
    </xf>
    <xf numFmtId="0" fontId="8" fillId="0" borderId="27" xfId="0" applyFont="1" applyBorder="1" applyAlignment="1">
      <alignment/>
    </xf>
    <xf numFmtId="0" fontId="8" fillId="0" borderId="44" xfId="0" applyFont="1" applyBorder="1" applyAlignment="1">
      <alignment/>
    </xf>
    <xf numFmtId="0" fontId="8" fillId="0" borderId="33" xfId="0" applyFont="1" applyBorder="1" applyAlignment="1">
      <alignment/>
    </xf>
    <xf numFmtId="0" fontId="8" fillId="0" borderId="34" xfId="0" applyFont="1" applyBorder="1" applyAlignment="1">
      <alignment/>
    </xf>
    <xf numFmtId="0" fontId="8" fillId="0" borderId="45" xfId="0" applyFont="1" applyBorder="1" applyAlignment="1">
      <alignment/>
    </xf>
    <xf numFmtId="0" fontId="8" fillId="0" borderId="38" xfId="0" applyFont="1" applyBorder="1" applyAlignment="1">
      <alignment/>
    </xf>
    <xf numFmtId="0" fontId="8" fillId="0" borderId="39" xfId="0" applyFont="1" applyBorder="1" applyAlignment="1">
      <alignment/>
    </xf>
    <xf numFmtId="0" fontId="8" fillId="0" borderId="0" xfId="0" applyFont="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0" fillId="0" borderId="46" xfId="0" applyFont="1" applyBorder="1" applyAlignment="1">
      <alignment/>
    </xf>
    <xf numFmtId="0" fontId="10" fillId="0" borderId="18" xfId="0" applyFont="1" applyBorder="1" applyAlignment="1">
      <alignment/>
    </xf>
    <xf numFmtId="0" fontId="10" fillId="0" borderId="47" xfId="0" applyFont="1" applyBorder="1" applyAlignment="1">
      <alignment/>
    </xf>
    <xf numFmtId="0" fontId="10" fillId="0" borderId="21" xfId="0" applyFont="1" applyBorder="1" applyAlignment="1">
      <alignment/>
    </xf>
    <xf numFmtId="0" fontId="10" fillId="0" borderId="43" xfId="0" applyFont="1" applyBorder="1" applyAlignment="1">
      <alignment/>
    </xf>
    <xf numFmtId="0" fontId="10" fillId="0" borderId="19" xfId="0" applyFont="1" applyBorder="1" applyAlignment="1">
      <alignment/>
    </xf>
    <xf numFmtId="0" fontId="10" fillId="0" borderId="48" xfId="0" applyFont="1" applyBorder="1" applyAlignment="1">
      <alignment/>
    </xf>
    <xf numFmtId="0" fontId="10" fillId="0" borderId="27" xfId="0" applyFont="1" applyBorder="1" applyAlignment="1">
      <alignment/>
    </xf>
    <xf numFmtId="0" fontId="10" fillId="0" borderId="49" xfId="0" applyFont="1" applyBorder="1" applyAlignment="1">
      <alignment/>
    </xf>
    <xf numFmtId="0" fontId="10" fillId="0" borderId="50" xfId="0" applyFont="1" applyBorder="1" applyAlignment="1">
      <alignment/>
    </xf>
    <xf numFmtId="0" fontId="10" fillId="0" borderId="51" xfId="0" applyFont="1" applyBorder="1" applyAlignment="1">
      <alignment/>
    </xf>
    <xf numFmtId="0" fontId="10" fillId="0" borderId="52" xfId="0" applyFont="1" applyBorder="1" applyAlignment="1">
      <alignment/>
    </xf>
    <xf numFmtId="0" fontId="10" fillId="0" borderId="45" xfId="0" applyFont="1" applyBorder="1" applyAlignment="1">
      <alignment vertical="center"/>
    </xf>
    <xf numFmtId="0" fontId="12" fillId="0" borderId="38" xfId="0" applyFont="1" applyBorder="1" applyAlignment="1">
      <alignment horizontal="center" vertical="center"/>
    </xf>
    <xf numFmtId="0" fontId="10" fillId="0" borderId="38" xfId="0" applyFont="1" applyBorder="1" applyAlignment="1">
      <alignment vertical="center"/>
    </xf>
    <xf numFmtId="0" fontId="10" fillId="0" borderId="0" xfId="0" applyFont="1" applyAlignment="1">
      <alignment vertic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1597" applyFont="1">
      <alignment/>
      <protection/>
    </xf>
    <xf numFmtId="0" fontId="1" fillId="0" borderId="11" xfId="1597" applyFont="1" applyBorder="1" applyAlignment="1">
      <alignment horizontal="center" vertical="center"/>
      <protection/>
    </xf>
    <xf numFmtId="0" fontId="13" fillId="0" borderId="53" xfId="1597" applyFont="1" applyBorder="1" applyAlignment="1">
      <alignment vertical="center"/>
      <protection/>
    </xf>
    <xf numFmtId="0" fontId="0" fillId="0" borderId="54" xfId="1597" applyFont="1" applyBorder="1" applyAlignment="1">
      <alignment vertical="center"/>
      <protection/>
    </xf>
    <xf numFmtId="0" fontId="0" fillId="0" borderId="55" xfId="1597" applyFont="1" applyBorder="1" applyAlignment="1">
      <alignment vertical="center"/>
      <protection/>
    </xf>
    <xf numFmtId="0" fontId="0" fillId="0" borderId="56" xfId="1597" applyFont="1" applyBorder="1">
      <alignment/>
      <protection/>
    </xf>
    <xf numFmtId="0" fontId="0" fillId="0" borderId="57" xfId="1597" applyFont="1" applyBorder="1" applyAlignment="1">
      <alignment vertical="center"/>
      <protection/>
    </xf>
    <xf numFmtId="0" fontId="1" fillId="0" borderId="0" xfId="1597" applyFont="1" applyBorder="1" applyAlignment="1">
      <alignment vertical="center"/>
      <protection/>
    </xf>
    <xf numFmtId="0" fontId="0" fillId="0" borderId="0" xfId="1597" applyFont="1" applyBorder="1" applyAlignment="1">
      <alignment vertical="center"/>
      <protection/>
    </xf>
    <xf numFmtId="0" fontId="0" fillId="0" borderId="58" xfId="1597" applyFont="1" applyBorder="1" applyAlignment="1">
      <alignment vertical="center"/>
      <protection/>
    </xf>
    <xf numFmtId="0" fontId="1" fillId="0" borderId="59" xfId="1597" applyFont="1" applyBorder="1" applyAlignment="1">
      <alignment vertical="center"/>
      <protection/>
    </xf>
    <xf numFmtId="0" fontId="0" fillId="0" borderId="60" xfId="1597" applyFont="1" applyBorder="1" applyAlignment="1">
      <alignment vertical="center"/>
      <protection/>
    </xf>
    <xf numFmtId="0" fontId="0" fillId="0" borderId="11" xfId="1597" applyFont="1" applyBorder="1">
      <alignment/>
      <protection/>
    </xf>
    <xf numFmtId="0" fontId="0" fillId="0" borderId="59" xfId="1597" applyFont="1" applyBorder="1" applyAlignment="1">
      <alignment vertical="center"/>
      <protection/>
    </xf>
    <xf numFmtId="0" fontId="1" fillId="0" borderId="60" xfId="1597" applyFont="1" applyBorder="1" applyAlignment="1">
      <alignment vertical="center"/>
      <protection/>
    </xf>
    <xf numFmtId="0" fontId="1" fillId="0" borderId="58" xfId="1597" applyFont="1" applyBorder="1" applyAlignment="1">
      <alignment vertical="center"/>
      <protection/>
    </xf>
    <xf numFmtId="0" fontId="13" fillId="0" borderId="57" xfId="1597" applyFont="1" applyBorder="1" applyAlignment="1">
      <alignment vertical="center"/>
      <protection/>
    </xf>
    <xf numFmtId="0" fontId="1" fillId="0" borderId="57" xfId="1597" applyFont="1" applyBorder="1" applyAlignment="1">
      <alignment vertical="center"/>
      <protection/>
    </xf>
    <xf numFmtId="0" fontId="0" fillId="0" borderId="0" xfId="1597" applyFont="1" applyAlignment="1">
      <alignment horizontal="right"/>
      <protection/>
    </xf>
    <xf numFmtId="0" fontId="1" fillId="0" borderId="11" xfId="1597" applyFont="1" applyBorder="1" applyAlignment="1">
      <alignment horizontal="center" vertical="center" wrapText="1"/>
      <protection/>
    </xf>
    <xf numFmtId="0" fontId="1" fillId="0" borderId="11" xfId="1597" applyFont="1" applyBorder="1" applyAlignment="1">
      <alignment horizontal="center"/>
      <protection/>
    </xf>
    <xf numFmtId="0" fontId="0" fillId="0" borderId="61" xfId="1597" applyFont="1" applyBorder="1">
      <alignment/>
      <protection/>
    </xf>
    <xf numFmtId="0" fontId="1" fillId="0" borderId="56" xfId="1597" applyFont="1" applyBorder="1" applyAlignment="1">
      <alignment horizontal="center"/>
      <protection/>
    </xf>
    <xf numFmtId="168" fontId="1" fillId="0" borderId="56" xfId="1597" applyNumberFormat="1" applyFont="1" applyBorder="1">
      <alignment/>
      <protection/>
    </xf>
    <xf numFmtId="0" fontId="1" fillId="0" borderId="56" xfId="1597" applyFont="1" applyBorder="1">
      <alignment/>
      <protection/>
    </xf>
    <xf numFmtId="0" fontId="1" fillId="0" borderId="0" xfId="1597" applyFont="1">
      <alignment/>
      <protection/>
    </xf>
    <xf numFmtId="0" fontId="0" fillId="0" borderId="56" xfId="1597" applyFont="1" applyBorder="1" applyAlignment="1">
      <alignment horizontal="center"/>
      <protection/>
    </xf>
    <xf numFmtId="168" fontId="0" fillId="0" borderId="56" xfId="1597" applyNumberFormat="1" applyFont="1" applyBorder="1">
      <alignment/>
      <protection/>
    </xf>
    <xf numFmtId="168" fontId="1" fillId="0" borderId="11" xfId="1597" applyNumberFormat="1" applyFont="1" applyBorder="1" applyAlignment="1">
      <alignment horizontal="right" vertical="center"/>
      <protection/>
    </xf>
    <xf numFmtId="0" fontId="1" fillId="0" borderId="11" xfId="1597" applyFont="1" applyBorder="1" applyAlignment="1">
      <alignment vertical="center"/>
      <protection/>
    </xf>
    <xf numFmtId="0" fontId="1" fillId="0" borderId="11" xfId="1597" applyFont="1" applyBorder="1" applyAlignment="1">
      <alignment horizontal="right" vertical="center"/>
      <protection/>
    </xf>
    <xf numFmtId="0" fontId="14" fillId="0" borderId="0" xfId="1597" applyFont="1">
      <alignment/>
      <protection/>
    </xf>
    <xf numFmtId="0" fontId="14" fillId="0" borderId="0" xfId="1597" applyFont="1" applyBorder="1">
      <alignment/>
      <protection/>
    </xf>
    <xf numFmtId="0" fontId="15" fillId="0" borderId="0" xfId="1597" applyFont="1" applyBorder="1">
      <alignment/>
      <protection/>
    </xf>
    <xf numFmtId="0" fontId="2" fillId="0" borderId="0" xfId="1597" applyFont="1" applyBorder="1" applyAlignment="1">
      <alignment horizontal="center"/>
      <protection/>
    </xf>
    <xf numFmtId="0" fontId="2" fillId="0" borderId="0" xfId="1597" applyFont="1" applyBorder="1">
      <alignment/>
      <protection/>
    </xf>
    <xf numFmtId="0" fontId="2" fillId="0" borderId="11" xfId="1597" applyFont="1" applyBorder="1" applyAlignment="1">
      <alignment horizontal="center" vertical="center"/>
      <protection/>
    </xf>
    <xf numFmtId="0" fontId="14" fillId="0" borderId="11" xfId="1597" applyFont="1" applyBorder="1" applyAlignment="1">
      <alignment horizontal="center"/>
      <protection/>
    </xf>
    <xf numFmtId="0" fontId="14" fillId="0" borderId="11" xfId="1597" applyFont="1" applyBorder="1">
      <alignment/>
      <protection/>
    </xf>
    <xf numFmtId="0" fontId="14" fillId="0" borderId="11" xfId="1597" applyFont="1" applyFill="1" applyBorder="1" applyAlignment="1">
      <alignment horizontal="center"/>
      <protection/>
    </xf>
    <xf numFmtId="0" fontId="14" fillId="0" borderId="0" xfId="1597" applyFont="1" applyBorder="1" applyAlignment="1">
      <alignment horizontal="center"/>
      <protection/>
    </xf>
    <xf numFmtId="0" fontId="16" fillId="0" borderId="0" xfId="1597" applyFont="1" applyBorder="1">
      <alignment/>
      <protection/>
    </xf>
    <xf numFmtId="0" fontId="17" fillId="0" borderId="0" xfId="1597" applyFont="1" applyBorder="1">
      <alignment/>
      <protection/>
    </xf>
    <xf numFmtId="0" fontId="14" fillId="0" borderId="0" xfId="1597" applyFont="1" applyAlignment="1">
      <alignment horizontal="justify" vertical="top"/>
      <protection/>
    </xf>
    <xf numFmtId="0" fontId="2" fillId="0" borderId="11" xfId="1597" applyFont="1" applyFill="1" applyBorder="1" applyAlignment="1">
      <alignment horizontal="center" vertical="center"/>
      <protection/>
    </xf>
    <xf numFmtId="0" fontId="14" fillId="0" borderId="0" xfId="1597" applyFont="1" applyAlignment="1" quotePrefix="1">
      <alignment horizontal="center"/>
      <protection/>
    </xf>
    <xf numFmtId="0" fontId="15" fillId="0" borderId="0" xfId="1597" applyFont="1">
      <alignment/>
      <protection/>
    </xf>
    <xf numFmtId="0" fontId="14" fillId="0" borderId="0" xfId="1597" applyFont="1" applyAlignment="1">
      <alignment horizontal="center"/>
      <protection/>
    </xf>
    <xf numFmtId="168" fontId="14" fillId="0" borderId="0" xfId="1597" applyNumberFormat="1" applyFont="1">
      <alignment/>
      <protection/>
    </xf>
    <xf numFmtId="0" fontId="17" fillId="0" borderId="0" xfId="1597" applyFont="1">
      <alignment/>
      <protection/>
    </xf>
    <xf numFmtId="168" fontId="14" fillId="0" borderId="0" xfId="1597" applyNumberFormat="1" applyFont="1" applyAlignment="1">
      <alignment horizontal="center"/>
      <protection/>
    </xf>
    <xf numFmtId="168" fontId="14" fillId="0" borderId="0" xfId="1597" applyNumberFormat="1" applyFont="1" applyAlignment="1">
      <alignment horizontal="left" vertical="top" wrapText="1"/>
      <protection/>
    </xf>
    <xf numFmtId="0" fontId="14" fillId="0" borderId="0" xfId="1597" applyFont="1" applyBorder="1" applyAlignment="1">
      <alignment horizontal="justify" vertical="top" wrapText="1"/>
      <protection/>
    </xf>
    <xf numFmtId="0" fontId="0" fillId="0" borderId="0" xfId="0" applyAlignment="1">
      <alignment horizontal="justify" vertical="top" wrapText="1"/>
    </xf>
    <xf numFmtId="168" fontId="0" fillId="0" borderId="0" xfId="0" applyNumberFormat="1" applyAlignment="1">
      <alignment horizontal="justify" vertical="top" wrapText="1"/>
    </xf>
    <xf numFmtId="0" fontId="7" fillId="0" borderId="62" xfId="0" applyFont="1" applyBorder="1" applyAlignment="1">
      <alignment horizontal="center"/>
    </xf>
    <xf numFmtId="0" fontId="7" fillId="0" borderId="63" xfId="0" applyFont="1" applyBorder="1" applyAlignment="1">
      <alignment horizontal="center"/>
    </xf>
    <xf numFmtId="0" fontId="7" fillId="0" borderId="64" xfId="0" applyFont="1" applyBorder="1" applyAlignment="1">
      <alignment horizontal="center"/>
    </xf>
    <xf numFmtId="0" fontId="7" fillId="0" borderId="0" xfId="0" applyFont="1" applyAlignment="1">
      <alignment horizontal="center"/>
    </xf>
    <xf numFmtId="0" fontId="7" fillId="0" borderId="65" xfId="0" applyFont="1" applyBorder="1" applyAlignment="1">
      <alignment horizontal="center"/>
    </xf>
    <xf numFmtId="0" fontId="7" fillId="0" borderId="0" xfId="0" applyFont="1" applyBorder="1" applyAlignment="1">
      <alignment horizontal="center" vertical="center"/>
    </xf>
    <xf numFmtId="0" fontId="7" fillId="0" borderId="66" xfId="0" applyFont="1" applyBorder="1" applyAlignment="1">
      <alignment horizontal="center"/>
    </xf>
    <xf numFmtId="0" fontId="7" fillId="38" borderId="67" xfId="0" applyFont="1" applyFill="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0" xfId="0" applyFont="1" applyBorder="1" applyAlignment="1">
      <alignment horizont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38" borderId="68" xfId="0" applyFont="1" applyFill="1" applyBorder="1" applyAlignment="1">
      <alignment horizontal="center" vertical="center"/>
    </xf>
    <xf numFmtId="0" fontId="7" fillId="0" borderId="74" xfId="0" applyFont="1" applyBorder="1" applyAlignment="1">
      <alignment horizontal="center"/>
    </xf>
    <xf numFmtId="0" fontId="7" fillId="0" borderId="75" xfId="0" applyFont="1" applyBorder="1" applyAlignment="1">
      <alignment horizontal="center"/>
    </xf>
    <xf numFmtId="0" fontId="7" fillId="0" borderId="76" xfId="0" applyFont="1" applyBorder="1" applyAlignment="1">
      <alignment horizontal="center"/>
    </xf>
    <xf numFmtId="0" fontId="7" fillId="0" borderId="40" xfId="0" applyFont="1" applyBorder="1" applyAlignment="1">
      <alignment horizontal="center" vertical="center"/>
    </xf>
    <xf numFmtId="0" fontId="7" fillId="0" borderId="61"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7" fillId="0" borderId="56" xfId="0" applyFont="1" applyBorder="1" applyAlignment="1">
      <alignment horizontal="center" vertical="center"/>
    </xf>
    <xf numFmtId="0" fontId="8" fillId="0" borderId="46" xfId="0" applyFont="1" applyBorder="1" applyAlignment="1">
      <alignment vertical="center"/>
    </xf>
    <xf numFmtId="0" fontId="8" fillId="0" borderId="18" xfId="0" applyFont="1" applyBorder="1" applyAlignment="1">
      <alignment vertical="center"/>
    </xf>
    <xf numFmtId="0" fontId="8" fillId="0" borderId="47" xfId="0" applyFont="1" applyBorder="1" applyAlignment="1">
      <alignment vertical="center"/>
    </xf>
    <xf numFmtId="0" fontId="8" fillId="0" borderId="43" xfId="0" applyFont="1" applyBorder="1" applyAlignment="1">
      <alignment vertical="center"/>
    </xf>
    <xf numFmtId="0" fontId="8" fillId="0" borderId="19" xfId="0" applyFont="1" applyBorder="1" applyAlignment="1">
      <alignment vertical="center"/>
    </xf>
    <xf numFmtId="0" fontId="8" fillId="0" borderId="48" xfId="0" applyFont="1" applyBorder="1" applyAlignment="1">
      <alignment vertical="center"/>
    </xf>
    <xf numFmtId="0" fontId="8" fillId="0" borderId="44" xfId="0" applyFont="1" applyBorder="1" applyAlignment="1">
      <alignment vertical="center"/>
    </xf>
    <xf numFmtId="0" fontId="8" fillId="0" borderId="33" xfId="0" applyFont="1" applyBorder="1" applyAlignment="1">
      <alignment vertical="center"/>
    </xf>
    <xf numFmtId="0" fontId="8" fillId="0" borderId="77" xfId="0" applyFont="1" applyBorder="1" applyAlignment="1">
      <alignment vertical="center"/>
    </xf>
    <xf numFmtId="0" fontId="8" fillId="0" borderId="45" xfId="0" applyFont="1" applyBorder="1" applyAlignment="1">
      <alignment vertical="center"/>
    </xf>
    <xf numFmtId="0" fontId="8" fillId="0" borderId="38" xfId="0" applyFont="1" applyBorder="1" applyAlignment="1">
      <alignment vertical="center"/>
    </xf>
    <xf numFmtId="0" fontId="8" fillId="0" borderId="78"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2" fillId="0" borderId="0" xfId="0" applyFont="1" applyAlignment="1">
      <alignment horizontal="center"/>
    </xf>
    <xf numFmtId="0" fontId="10" fillId="0" borderId="79" xfId="0" applyFont="1" applyBorder="1" applyAlignment="1">
      <alignment/>
    </xf>
    <xf numFmtId="0" fontId="10" fillId="0" borderId="80" xfId="0" applyFont="1" applyBorder="1" applyAlignment="1">
      <alignment/>
    </xf>
    <xf numFmtId="0" fontId="10" fillId="0" borderId="81" xfId="0" applyFont="1" applyBorder="1" applyAlignment="1">
      <alignment/>
    </xf>
    <xf numFmtId="0" fontId="10" fillId="0" borderId="82" xfId="0" applyFont="1" applyBorder="1" applyAlignment="1">
      <alignment vertical="center"/>
    </xf>
    <xf numFmtId="0" fontId="10" fillId="0" borderId="0" xfId="0" applyFont="1" applyAlignment="1">
      <alignment horizontal="right"/>
    </xf>
    <xf numFmtId="0" fontId="0" fillId="0" borderId="83" xfId="0" applyBorder="1" applyAlignment="1">
      <alignment/>
    </xf>
    <xf numFmtId="0" fontId="1" fillId="0" borderId="56"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0" fillId="0" borderId="0" xfId="0" applyFill="1" applyAlignment="1">
      <alignment/>
    </xf>
    <xf numFmtId="0" fontId="1" fillId="0" borderId="56" xfId="0" applyFont="1" applyFill="1" applyBorder="1" applyAlignment="1">
      <alignment horizontal="center" vertical="center"/>
    </xf>
    <xf numFmtId="0" fontId="20" fillId="0" borderId="56" xfId="0" applyFont="1" applyFill="1" applyBorder="1" applyAlignment="1">
      <alignment horizontal="center" vertical="center" wrapText="1"/>
    </xf>
    <xf numFmtId="0" fontId="3" fillId="0" borderId="61" xfId="0" applyFont="1" applyFill="1" applyBorder="1" applyAlignment="1">
      <alignment vertical="center"/>
    </xf>
    <xf numFmtId="0" fontId="3" fillId="0" borderId="61" xfId="0" applyFont="1" applyFill="1" applyBorder="1" applyAlignment="1">
      <alignment horizontal="center" vertical="center"/>
    </xf>
    <xf numFmtId="0" fontId="1" fillId="0" borderId="56" xfId="0" applyFont="1" applyBorder="1" applyAlignment="1">
      <alignment horizontal="center" vertical="center"/>
    </xf>
    <xf numFmtId="0" fontId="1" fillId="0" borderId="0"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6" xfId="0" applyFont="1" applyFill="1" applyBorder="1" applyAlignment="1">
      <alignment horizontal="center" vertical="center" wrapText="1"/>
    </xf>
    <xf numFmtId="0" fontId="1" fillId="0" borderId="40" xfId="0" applyFont="1"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0" fillId="0" borderId="18" xfId="0" applyBorder="1" applyAlignment="1">
      <alignment horizontal="center"/>
    </xf>
    <xf numFmtId="0" fontId="4" fillId="0" borderId="18" xfId="0" applyFont="1" applyBorder="1" applyAlignment="1">
      <alignment/>
    </xf>
    <xf numFmtId="0" fontId="0" fillId="0" borderId="18" xfId="0" applyBorder="1" applyAlignment="1">
      <alignment/>
    </xf>
    <xf numFmtId="0" fontId="0" fillId="0" borderId="47" xfId="0" applyBorder="1" applyAlignment="1">
      <alignment/>
    </xf>
    <xf numFmtId="0" fontId="0" fillId="0" borderId="19" xfId="0" applyBorder="1" applyAlignment="1">
      <alignment horizontal="center"/>
    </xf>
    <xf numFmtId="0" fontId="4" fillId="0" borderId="19" xfId="0" applyFont="1" applyBorder="1" applyAlignment="1">
      <alignment/>
    </xf>
    <xf numFmtId="0" fontId="0" fillId="0" borderId="19" xfId="0" applyBorder="1" applyAlignment="1">
      <alignment/>
    </xf>
    <xf numFmtId="0" fontId="0" fillId="0" borderId="48" xfId="0" applyBorder="1" applyAlignment="1">
      <alignment/>
    </xf>
    <xf numFmtId="0" fontId="0" fillId="0" borderId="50" xfId="0" applyBorder="1" applyAlignment="1">
      <alignment horizontal="center"/>
    </xf>
    <xf numFmtId="0" fontId="0" fillId="0" borderId="50" xfId="0" applyFill="1" applyBorder="1" applyAlignment="1">
      <alignment/>
    </xf>
    <xf numFmtId="0" fontId="0" fillId="0" borderId="50" xfId="0" applyBorder="1" applyAlignment="1">
      <alignment/>
    </xf>
    <xf numFmtId="0" fontId="0" fillId="0" borderId="51" xfId="0" applyBorder="1" applyAlignment="1">
      <alignment/>
    </xf>
    <xf numFmtId="0" fontId="0" fillId="0" borderId="11" xfId="0" applyBorder="1" applyAlignment="1">
      <alignment horizontal="center"/>
    </xf>
    <xf numFmtId="0" fontId="0" fillId="0" borderId="11" xfId="0" applyBorder="1" applyAlignment="1">
      <alignment/>
    </xf>
    <xf numFmtId="0" fontId="0" fillId="0" borderId="58" xfId="0" applyBorder="1" applyAlignment="1">
      <alignment/>
    </xf>
    <xf numFmtId="0" fontId="0" fillId="0" borderId="0" xfId="0" applyAlignment="1">
      <alignment vertical="top"/>
    </xf>
    <xf numFmtId="0" fontId="3" fillId="0" borderId="53" xfId="0" applyFont="1" applyFill="1" applyBorder="1" applyAlignment="1">
      <alignment horizontal="center" vertical="center"/>
    </xf>
    <xf numFmtId="0" fontId="0" fillId="0" borderId="0" xfId="0" applyBorder="1" applyAlignment="1">
      <alignment/>
    </xf>
    <xf numFmtId="0" fontId="3" fillId="0" borderId="57" xfId="0" applyFont="1" applyFill="1" applyBorder="1" applyAlignment="1">
      <alignment horizontal="center" vertical="center" wrapText="1"/>
    </xf>
    <xf numFmtId="0" fontId="3" fillId="0" borderId="84" xfId="0" applyFont="1" applyBorder="1" applyAlignment="1">
      <alignment horizontal="center" vertical="center"/>
    </xf>
    <xf numFmtId="0" fontId="14" fillId="0" borderId="0" xfId="0" applyFont="1" applyAlignment="1">
      <alignment/>
    </xf>
    <xf numFmtId="0" fontId="8" fillId="0" borderId="79" xfId="0" applyFont="1" applyBorder="1" applyAlignment="1">
      <alignment vertical="center"/>
    </xf>
    <xf numFmtId="0" fontId="8" fillId="0" borderId="80" xfId="0" applyFont="1" applyBorder="1" applyAlignment="1">
      <alignment vertical="center"/>
    </xf>
    <xf numFmtId="0" fontId="8" fillId="0" borderId="85" xfId="0" applyFont="1" applyBorder="1" applyAlignment="1">
      <alignment vertical="center"/>
    </xf>
    <xf numFmtId="0" fontId="8" fillId="0" borderId="82" xfId="0" applyFont="1" applyBorder="1" applyAlignment="1">
      <alignment vertical="center"/>
    </xf>
    <xf numFmtId="0" fontId="0" fillId="0" borderId="27" xfId="0" applyBorder="1" applyAlignment="1">
      <alignment/>
    </xf>
    <xf numFmtId="0" fontId="0" fillId="0" borderId="52" xfId="0" applyBorder="1" applyAlignment="1">
      <alignment/>
    </xf>
    <xf numFmtId="0" fontId="0" fillId="0" borderId="86" xfId="0" applyBorder="1" applyAlignment="1">
      <alignment/>
    </xf>
    <xf numFmtId="0" fontId="0" fillId="0" borderId="42" xfId="0" applyBorder="1" applyAlignment="1">
      <alignment/>
    </xf>
    <xf numFmtId="0" fontId="22" fillId="0" borderId="0" xfId="1597" applyFont="1" applyAlignment="1">
      <alignment horizontal="right"/>
      <protection/>
    </xf>
    <xf numFmtId="0" fontId="23" fillId="0" borderId="0" xfId="1597" applyFont="1" applyAlignment="1">
      <alignment horizontal="right"/>
      <protection/>
    </xf>
    <xf numFmtId="0" fontId="23" fillId="0" borderId="0" xfId="0" applyFont="1" applyAlignment="1">
      <alignment horizontal="right"/>
    </xf>
    <xf numFmtId="0" fontId="24" fillId="0" borderId="0" xfId="0" applyFont="1" applyAlignment="1">
      <alignment horizontal="right" vertical="center"/>
    </xf>
    <xf numFmtId="0" fontId="1" fillId="0" borderId="0" xfId="0" applyFont="1" applyAlignment="1">
      <alignment/>
    </xf>
    <xf numFmtId="0" fontId="0" fillId="0" borderId="21" xfId="0" applyBorder="1" applyAlignment="1">
      <alignment/>
    </xf>
    <xf numFmtId="0" fontId="1" fillId="0" borderId="87" xfId="0" applyFont="1" applyFill="1" applyBorder="1" applyAlignment="1">
      <alignment horizontal="center" vertical="center" wrapText="1"/>
    </xf>
    <xf numFmtId="0" fontId="0" fillId="0" borderId="88" xfId="0" applyBorder="1" applyAlignment="1">
      <alignment horizontal="center"/>
    </xf>
    <xf numFmtId="0" fontId="0" fillId="0" borderId="4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33" xfId="0" applyBorder="1" applyAlignment="1">
      <alignment/>
    </xf>
    <xf numFmtId="0" fontId="0" fillId="0" borderId="34" xfId="0" applyBorder="1" applyAlignment="1">
      <alignment/>
    </xf>
    <xf numFmtId="0" fontId="0" fillId="0" borderId="43" xfId="0" applyBorder="1" applyAlignment="1">
      <alignment/>
    </xf>
    <xf numFmtId="0" fontId="0" fillId="0" borderId="89" xfId="0" applyBorder="1" applyAlignment="1">
      <alignment/>
    </xf>
    <xf numFmtId="168" fontId="1" fillId="0" borderId="77" xfId="0" applyNumberFormat="1" applyFont="1" applyBorder="1" applyAlignment="1">
      <alignment horizontal="center" vertical="center"/>
    </xf>
    <xf numFmtId="168" fontId="1" fillId="0" borderId="47" xfId="0" applyNumberFormat="1" applyFont="1" applyBorder="1" applyAlignment="1">
      <alignment/>
    </xf>
    <xf numFmtId="168" fontId="0" fillId="0" borderId="17" xfId="0" applyNumberFormat="1" applyFont="1" applyBorder="1" applyAlignment="1">
      <alignment/>
    </xf>
    <xf numFmtId="168" fontId="0" fillId="0" borderId="48" xfId="0" applyNumberFormat="1" applyFont="1" applyBorder="1" applyAlignment="1">
      <alignment/>
    </xf>
    <xf numFmtId="168" fontId="0" fillId="0" borderId="26" xfId="0" applyNumberFormat="1" applyFont="1" applyBorder="1" applyAlignment="1">
      <alignment/>
    </xf>
    <xf numFmtId="168" fontId="1" fillId="0" borderId="48" xfId="0" applyNumberFormat="1" applyFont="1" applyBorder="1" applyAlignment="1">
      <alignment/>
    </xf>
    <xf numFmtId="168" fontId="0" fillId="0" borderId="77" xfId="0" applyNumberFormat="1" applyFont="1" applyFill="1" applyBorder="1" applyAlignment="1">
      <alignment/>
    </xf>
    <xf numFmtId="168" fontId="0" fillId="0" borderId="32" xfId="0" applyNumberFormat="1" applyFont="1" applyBorder="1" applyAlignment="1">
      <alignment/>
    </xf>
    <xf numFmtId="168" fontId="0" fillId="0" borderId="90" xfId="0" applyNumberFormat="1" applyFont="1" applyBorder="1" applyAlignment="1">
      <alignment/>
    </xf>
    <xf numFmtId="0" fontId="7" fillId="0" borderId="61" xfId="0" applyFont="1" applyBorder="1" applyAlignment="1">
      <alignment horizontal="center"/>
    </xf>
    <xf numFmtId="0" fontId="8" fillId="0" borderId="8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4" fillId="0" borderId="0" xfId="1600" applyFont="1" applyAlignment="1">
      <alignment/>
      <protection/>
    </xf>
    <xf numFmtId="0" fontId="44" fillId="0" borderId="0" xfId="1600" applyFont="1">
      <alignment/>
      <protection/>
    </xf>
    <xf numFmtId="0" fontId="45" fillId="0" borderId="0" xfId="1600" applyFont="1" applyBorder="1">
      <alignment/>
      <protection/>
    </xf>
    <xf numFmtId="0" fontId="45" fillId="0" borderId="0" xfId="1600" applyFont="1" applyBorder="1" applyAlignment="1">
      <alignment wrapText="1"/>
      <protection/>
    </xf>
    <xf numFmtId="0" fontId="45" fillId="0" borderId="0" xfId="1600" applyFont="1" applyBorder="1" applyAlignment="1">
      <alignment horizontal="center"/>
      <protection/>
    </xf>
    <xf numFmtId="171" fontId="45" fillId="0" borderId="0" xfId="205" applyFont="1" applyBorder="1" applyAlignment="1">
      <alignment/>
    </xf>
    <xf numFmtId="171" fontId="45" fillId="0" borderId="0" xfId="1600" applyNumberFormat="1" applyFont="1" applyBorder="1">
      <alignment/>
      <protection/>
    </xf>
    <xf numFmtId="185" fontId="45" fillId="0" borderId="0" xfId="205" applyNumberFormat="1" applyFont="1" applyBorder="1" applyAlignment="1">
      <alignment/>
    </xf>
    <xf numFmtId="0" fontId="45" fillId="0" borderId="0" xfId="1600" applyFont="1" applyBorder="1" quotePrefix="1">
      <alignment/>
      <protection/>
    </xf>
    <xf numFmtId="171" fontId="46" fillId="0" borderId="0" xfId="205" applyFont="1" applyBorder="1" applyAlignment="1">
      <alignment/>
    </xf>
    <xf numFmtId="0" fontId="47" fillId="0" borderId="0" xfId="1600" applyFont="1">
      <alignment/>
      <protection/>
    </xf>
    <xf numFmtId="0" fontId="47" fillId="0" borderId="0" xfId="1600" applyFont="1" applyAlignment="1">
      <alignment horizontal="left" wrapText="1"/>
      <protection/>
    </xf>
    <xf numFmtId="0" fontId="47" fillId="0" borderId="0" xfId="1600" applyFont="1" applyAlignment="1">
      <alignment wrapText="1"/>
      <protection/>
    </xf>
    <xf numFmtId="0" fontId="47" fillId="0" borderId="0" xfId="1600" applyFont="1" applyAlignment="1">
      <alignment horizontal="center"/>
      <protection/>
    </xf>
    <xf numFmtId="171" fontId="43" fillId="0" borderId="0" xfId="205" applyFont="1" applyAlignment="1">
      <alignment/>
    </xf>
    <xf numFmtId="171" fontId="47" fillId="0" borderId="0" xfId="205" applyNumberFormat="1" applyFont="1" applyAlignment="1">
      <alignment/>
    </xf>
    <xf numFmtId="185" fontId="47" fillId="0" borderId="0" xfId="205" applyNumberFormat="1" applyFont="1" applyAlignment="1">
      <alignment/>
    </xf>
    <xf numFmtId="171" fontId="45" fillId="0" borderId="91" xfId="205" applyFont="1" applyBorder="1" applyAlignment="1">
      <alignment horizontal="center" vertical="center" wrapText="1"/>
    </xf>
    <xf numFmtId="0" fontId="45" fillId="0" borderId="0" xfId="1600" applyFont="1" applyAlignment="1">
      <alignment horizontal="center" vertical="center" wrapText="1"/>
      <protection/>
    </xf>
    <xf numFmtId="171" fontId="45" fillId="0" borderId="11" xfId="205" applyFont="1" applyBorder="1" applyAlignment="1">
      <alignment horizontal="center" vertical="center" wrapText="1"/>
    </xf>
    <xf numFmtId="185" fontId="48" fillId="0" borderId="61" xfId="205" applyNumberFormat="1" applyFont="1" applyBorder="1" applyAlignment="1">
      <alignment horizontal="center" vertical="center" wrapText="1"/>
    </xf>
    <xf numFmtId="0" fontId="43" fillId="0" borderId="92" xfId="1600" applyNumberFormat="1" applyFont="1" applyBorder="1" applyAlignment="1">
      <alignment horizontal="center" wrapText="1"/>
      <protection/>
    </xf>
    <xf numFmtId="0" fontId="43" fillId="0" borderId="93" xfId="1600" applyNumberFormat="1" applyFont="1" applyBorder="1" applyAlignment="1">
      <alignment horizontal="center" wrapText="1"/>
      <protection/>
    </xf>
    <xf numFmtId="0" fontId="43" fillId="0" borderId="92" xfId="1600" applyNumberFormat="1" applyFont="1" applyBorder="1" applyAlignment="1">
      <alignment horizontal="center"/>
      <protection/>
    </xf>
    <xf numFmtId="0" fontId="43" fillId="0" borderId="92" xfId="205" applyNumberFormat="1" applyFont="1" applyBorder="1" applyAlignment="1">
      <alignment horizontal="center"/>
    </xf>
    <xf numFmtId="171" fontId="43" fillId="0" borderId="92" xfId="205" applyNumberFormat="1" applyFont="1" applyBorder="1" applyAlignment="1">
      <alignment horizontal="center"/>
    </xf>
    <xf numFmtId="171" fontId="43" fillId="0" borderId="94" xfId="205" applyNumberFormat="1" applyFont="1" applyBorder="1" applyAlignment="1">
      <alignment horizontal="center"/>
    </xf>
    <xf numFmtId="0" fontId="43" fillId="0" borderId="0" xfId="1600" applyNumberFormat="1" applyFont="1" applyAlignment="1">
      <alignment horizontal="center"/>
      <protection/>
    </xf>
    <xf numFmtId="0" fontId="47" fillId="0" borderId="69" xfId="1600" applyFont="1" applyBorder="1">
      <alignment/>
      <protection/>
    </xf>
    <xf numFmtId="0" fontId="47" fillId="0" borderId="0" xfId="1600" applyFont="1" applyBorder="1">
      <alignment/>
      <protection/>
    </xf>
    <xf numFmtId="0" fontId="47" fillId="0" borderId="0" xfId="1600" applyFont="1" applyBorder="1" quotePrefix="1">
      <alignment/>
      <protection/>
    </xf>
    <xf numFmtId="0" fontId="47" fillId="0" borderId="55" xfId="1600" applyFont="1" applyBorder="1" quotePrefix="1">
      <alignment/>
      <protection/>
    </xf>
    <xf numFmtId="0" fontId="47" fillId="0" borderId="56" xfId="1600" applyFont="1" applyBorder="1" applyAlignment="1">
      <alignment horizontal="left" wrapText="1"/>
      <protection/>
    </xf>
    <xf numFmtId="0" fontId="47" fillId="0" borderId="57" xfId="1600" applyFont="1" applyBorder="1" applyAlignment="1">
      <alignment wrapText="1"/>
      <protection/>
    </xf>
    <xf numFmtId="0" fontId="47" fillId="0" borderId="0" xfId="1600" applyFont="1" applyBorder="1" applyAlignment="1">
      <alignment wrapText="1"/>
      <protection/>
    </xf>
    <xf numFmtId="0" fontId="47" fillId="0" borderId="55" xfId="1600" applyFont="1" applyBorder="1" applyAlignment="1">
      <alignment wrapText="1"/>
      <protection/>
    </xf>
    <xf numFmtId="0" fontId="47" fillId="0" borderId="56" xfId="1600" applyFont="1" applyBorder="1" applyAlignment="1">
      <alignment horizontal="center" wrapText="1"/>
      <protection/>
    </xf>
    <xf numFmtId="171" fontId="47" fillId="0" borderId="56" xfId="205" applyFont="1" applyBorder="1" applyAlignment="1">
      <alignment/>
    </xf>
    <xf numFmtId="171" fontId="47" fillId="0" borderId="56" xfId="205" applyNumberFormat="1" applyFont="1" applyBorder="1" applyAlignment="1">
      <alignment/>
    </xf>
    <xf numFmtId="185" fontId="47" fillId="0" borderId="56" xfId="205" applyNumberFormat="1" applyFont="1" applyBorder="1" applyAlignment="1">
      <alignment/>
    </xf>
    <xf numFmtId="171" fontId="47" fillId="0" borderId="95" xfId="205" applyNumberFormat="1" applyFont="1" applyBorder="1" applyAlignment="1">
      <alignment/>
    </xf>
    <xf numFmtId="0" fontId="47" fillId="0" borderId="55" xfId="1600" applyFont="1" applyBorder="1">
      <alignment/>
      <protection/>
    </xf>
    <xf numFmtId="0" fontId="47" fillId="0" borderId="56" xfId="1600" applyFont="1" applyFill="1" applyBorder="1" applyAlignment="1">
      <alignment horizontal="left" wrapText="1"/>
      <protection/>
    </xf>
    <xf numFmtId="0" fontId="47" fillId="0" borderId="57" xfId="1600" applyFont="1" applyFill="1" applyBorder="1" applyAlignment="1">
      <alignment wrapText="1"/>
      <protection/>
    </xf>
    <xf numFmtId="0" fontId="47" fillId="0" borderId="57" xfId="1600" applyFont="1" applyFill="1" applyBorder="1">
      <alignment/>
      <protection/>
    </xf>
    <xf numFmtId="0" fontId="47" fillId="0" borderId="0" xfId="1600" applyFont="1" applyFill="1" applyBorder="1">
      <alignment/>
      <protection/>
    </xf>
    <xf numFmtId="0" fontId="47" fillId="0" borderId="55" xfId="1600" applyFont="1" applyFill="1" applyBorder="1">
      <alignment/>
      <protection/>
    </xf>
    <xf numFmtId="0" fontId="47" fillId="0" borderId="56" xfId="1600" applyFont="1" applyBorder="1" applyAlignment="1">
      <alignment horizontal="center"/>
      <protection/>
    </xf>
    <xf numFmtId="171" fontId="47" fillId="0" borderId="56" xfId="205" applyFont="1" applyFill="1" applyBorder="1" applyAlignment="1">
      <alignment/>
    </xf>
    <xf numFmtId="171" fontId="49" fillId="0" borderId="56" xfId="205" applyNumberFormat="1" applyFont="1" applyBorder="1" applyAlignment="1">
      <alignment/>
    </xf>
    <xf numFmtId="185" fontId="49" fillId="0" borderId="56" xfId="205" applyNumberFormat="1" applyFont="1" applyBorder="1" applyAlignment="1">
      <alignment/>
    </xf>
    <xf numFmtId="0" fontId="47" fillId="0" borderId="96" xfId="1600" applyFont="1" applyBorder="1">
      <alignment/>
      <protection/>
    </xf>
    <xf numFmtId="0" fontId="47" fillId="0" borderId="73" xfId="1600" applyFont="1" applyBorder="1">
      <alignment/>
      <protection/>
    </xf>
    <xf numFmtId="0" fontId="47" fillId="0" borderId="97" xfId="1600" applyFont="1" applyBorder="1">
      <alignment/>
      <protection/>
    </xf>
    <xf numFmtId="0" fontId="47" fillId="0" borderId="98" xfId="1600" applyFont="1" applyFill="1" applyBorder="1" applyAlignment="1">
      <alignment horizontal="left" wrapText="1"/>
      <protection/>
    </xf>
    <xf numFmtId="0" fontId="47" fillId="0" borderId="99" xfId="1600" applyFont="1" applyFill="1" applyBorder="1" applyAlignment="1">
      <alignment wrapText="1"/>
      <protection/>
    </xf>
    <xf numFmtId="0" fontId="47" fillId="0" borderId="99" xfId="1600" applyFont="1" applyFill="1" applyBorder="1">
      <alignment/>
      <protection/>
    </xf>
    <xf numFmtId="0" fontId="47" fillId="0" borderId="73" xfId="1600" applyFont="1" applyFill="1" applyBorder="1">
      <alignment/>
      <protection/>
    </xf>
    <xf numFmtId="0" fontId="47" fillId="0" borderId="97" xfId="1600" applyFont="1" applyFill="1" applyBorder="1">
      <alignment/>
      <protection/>
    </xf>
    <xf numFmtId="0" fontId="47" fillId="0" borderId="98" xfId="1600" applyFont="1" applyBorder="1" applyAlignment="1">
      <alignment horizontal="center"/>
      <protection/>
    </xf>
    <xf numFmtId="171" fontId="50" fillId="0" borderId="98" xfId="205" applyFont="1" applyFill="1" applyBorder="1" applyAlignment="1">
      <alignment/>
    </xf>
    <xf numFmtId="171" fontId="47" fillId="0" borderId="98" xfId="205" applyNumberFormat="1" applyFont="1" applyBorder="1" applyAlignment="1">
      <alignment/>
    </xf>
    <xf numFmtId="185" fontId="47" fillId="0" borderId="98" xfId="205" applyNumberFormat="1" applyFont="1" applyBorder="1" applyAlignment="1">
      <alignment/>
    </xf>
    <xf numFmtId="171" fontId="47" fillId="0" borderId="100" xfId="205" applyNumberFormat="1" applyFont="1" applyBorder="1" applyAlignment="1">
      <alignment/>
    </xf>
    <xf numFmtId="0" fontId="47" fillId="0" borderId="0" xfId="1600" applyFont="1" quotePrefix="1">
      <alignment/>
      <protection/>
    </xf>
    <xf numFmtId="0" fontId="47" fillId="0" borderId="0" xfId="1600" applyFont="1" applyFill="1" applyBorder="1" applyAlignment="1">
      <alignment horizontal="left" wrapText="1"/>
      <protection/>
    </xf>
    <xf numFmtId="0" fontId="47" fillId="0" borderId="0" xfId="1600" applyFont="1" applyFill="1" applyBorder="1" applyAlignment="1">
      <alignment wrapText="1"/>
      <protection/>
    </xf>
    <xf numFmtId="0" fontId="47" fillId="0" borderId="0" xfId="1600" applyFont="1" applyAlignment="1" quotePrefix="1">
      <alignment horizontal="center"/>
      <protection/>
    </xf>
    <xf numFmtId="0" fontId="47" fillId="0" borderId="0" xfId="1600" applyFont="1" applyFill="1" applyBorder="1" applyAlignment="1">
      <alignment horizontal="center" wrapText="1"/>
      <protection/>
    </xf>
    <xf numFmtId="0" fontId="47" fillId="0" borderId="0" xfId="1600" applyFont="1" applyFill="1" applyBorder="1" applyAlignment="1">
      <alignment horizontal="center"/>
      <protection/>
    </xf>
    <xf numFmtId="171" fontId="43" fillId="0" borderId="0" xfId="205" applyFont="1" applyAlignment="1">
      <alignment horizontal="center"/>
    </xf>
    <xf numFmtId="171" fontId="47" fillId="0" borderId="0" xfId="205" applyNumberFormat="1" applyFont="1" applyAlignment="1">
      <alignment horizontal="center"/>
    </xf>
    <xf numFmtId="185" fontId="47" fillId="0" borderId="0" xfId="205" applyNumberFormat="1" applyFont="1" applyAlignment="1">
      <alignment horizontal="center"/>
    </xf>
    <xf numFmtId="0" fontId="47" fillId="0" borderId="0" xfId="1600" applyFont="1" applyAlignment="1">
      <alignment/>
      <protection/>
    </xf>
    <xf numFmtId="0" fontId="47" fillId="0" borderId="0" xfId="1600" applyFont="1" applyAlignment="1" quotePrefix="1">
      <alignment/>
      <protection/>
    </xf>
    <xf numFmtId="0" fontId="47" fillId="0" borderId="0" xfId="1600" applyFont="1" applyFill="1" applyBorder="1" applyAlignment="1">
      <alignment horizontal="left"/>
      <protection/>
    </xf>
    <xf numFmtId="0" fontId="47" fillId="0" borderId="0" xfId="1600" applyFont="1" applyFill="1" applyBorder="1" applyAlignment="1">
      <alignment/>
      <protection/>
    </xf>
    <xf numFmtId="171" fontId="43" fillId="0" borderId="0" xfId="205" applyFont="1" applyAlignment="1">
      <alignment/>
    </xf>
    <xf numFmtId="171" fontId="47" fillId="0" borderId="0" xfId="205" applyNumberFormat="1" applyFont="1" applyAlignment="1">
      <alignment/>
    </xf>
    <xf numFmtId="185" fontId="47" fillId="0" borderId="0" xfId="205" applyNumberFormat="1" applyFont="1" applyAlignment="1">
      <alignment/>
    </xf>
    <xf numFmtId="0" fontId="45" fillId="0" borderId="0" xfId="1600" applyFont="1">
      <alignment/>
      <protection/>
    </xf>
    <xf numFmtId="0" fontId="51" fillId="0" borderId="0" xfId="1600" applyFont="1">
      <alignment/>
      <protection/>
    </xf>
    <xf numFmtId="171" fontId="47" fillId="0" borderId="0" xfId="1600" applyNumberFormat="1" applyFont="1">
      <alignment/>
      <protection/>
    </xf>
    <xf numFmtId="171" fontId="52" fillId="0" borderId="0" xfId="205" applyFont="1" applyAlignment="1">
      <alignment/>
    </xf>
    <xf numFmtId="168" fontId="14" fillId="0" borderId="0" xfId="1597" applyNumberFormat="1" applyFont="1" quotePrefix="1">
      <alignment/>
      <protection/>
    </xf>
    <xf numFmtId="0" fontId="1" fillId="0" borderId="58" xfId="0" applyFont="1" applyBorder="1" applyAlignment="1">
      <alignment horizontal="center" vertical="center"/>
    </xf>
    <xf numFmtId="0" fontId="10" fillId="0" borderId="101" xfId="0" applyFont="1" applyBorder="1" applyAlignment="1">
      <alignment vertical="center"/>
    </xf>
    <xf numFmtId="0" fontId="12" fillId="0" borderId="61" xfId="0" applyFont="1" applyBorder="1" applyAlignment="1">
      <alignment horizontal="center" vertical="center"/>
    </xf>
    <xf numFmtId="0" fontId="10" fillId="0" borderId="61" xfId="0" applyFont="1" applyBorder="1" applyAlignment="1">
      <alignment vertical="center"/>
    </xf>
    <xf numFmtId="0" fontId="10" fillId="0" borderId="53" xfId="0" applyFont="1" applyBorder="1" applyAlignment="1">
      <alignment vertical="center"/>
    </xf>
    <xf numFmtId="0" fontId="10" fillId="0" borderId="102" xfId="0" applyFont="1" applyBorder="1" applyAlignment="1">
      <alignment vertical="center"/>
    </xf>
    <xf numFmtId="0" fontId="10" fillId="0" borderId="11" xfId="0" applyFont="1" applyBorder="1" applyAlignment="1">
      <alignment vertical="center"/>
    </xf>
    <xf numFmtId="0" fontId="12" fillId="0" borderId="11" xfId="0" applyFont="1" applyBorder="1" applyAlignment="1">
      <alignment horizontal="center" vertical="center"/>
    </xf>
    <xf numFmtId="0" fontId="10" fillId="0" borderId="11" xfId="0" applyFont="1" applyBorder="1" applyAlignment="1">
      <alignment/>
    </xf>
    <xf numFmtId="10" fontId="10" fillId="0" borderId="11" xfId="0" applyNumberFormat="1" applyFont="1" applyBorder="1" applyAlignment="1">
      <alignment horizontal="center" vertical="center"/>
    </xf>
    <xf numFmtId="9" fontId="10" fillId="0" borderId="11" xfId="0" applyNumberFormat="1" applyFont="1" applyBorder="1" applyAlignment="1">
      <alignment horizontal="center" vertical="center"/>
    </xf>
    <xf numFmtId="0" fontId="10" fillId="0" borderId="11" xfId="0" applyFont="1" applyBorder="1" applyAlignment="1">
      <alignment horizontal="center"/>
    </xf>
    <xf numFmtId="0" fontId="45" fillId="0" borderId="11" xfId="0" applyFont="1" applyBorder="1" applyAlignment="1">
      <alignment horizontal="center" vertical="center"/>
    </xf>
    <xf numFmtId="168" fontId="1" fillId="0" borderId="26" xfId="0" applyNumberFormat="1" applyFont="1" applyBorder="1" applyAlignment="1">
      <alignment/>
    </xf>
    <xf numFmtId="168" fontId="2" fillId="0" borderId="0" xfId="1597" applyNumberFormat="1" applyFont="1">
      <alignment/>
      <protection/>
    </xf>
    <xf numFmtId="0" fontId="2" fillId="0" borderId="0" xfId="1597" applyFont="1">
      <alignment/>
      <protection/>
    </xf>
    <xf numFmtId="0" fontId="0" fillId="46" borderId="0" xfId="0" applyFont="1" applyFill="1" applyAlignment="1">
      <alignment/>
    </xf>
    <xf numFmtId="0" fontId="0" fillId="46" borderId="0" xfId="0" applyFill="1" applyAlignment="1">
      <alignment/>
    </xf>
    <xf numFmtId="0" fontId="0" fillId="0" borderId="11" xfId="0" applyFont="1" applyBorder="1" applyAlignment="1">
      <alignment/>
    </xf>
    <xf numFmtId="0" fontId="0" fillId="0" borderId="0" xfId="0" applyFont="1" applyAlignment="1">
      <alignment/>
    </xf>
    <xf numFmtId="0" fontId="0" fillId="0" borderId="11" xfId="0" applyBorder="1" applyAlignment="1">
      <alignment horizontal="center" wrapText="1"/>
    </xf>
    <xf numFmtId="0" fontId="0" fillId="46" borderId="0" xfId="1597" applyFont="1" applyFill="1" applyAlignment="1">
      <alignment wrapText="1"/>
      <protection/>
    </xf>
    <xf numFmtId="0" fontId="2" fillId="0" borderId="11" xfId="1597" applyFont="1" applyBorder="1" applyAlignment="1">
      <alignment horizontal="center" vertical="center" wrapText="1"/>
      <protection/>
    </xf>
    <xf numFmtId="0" fontId="14" fillId="0" borderId="11" xfId="1597" applyFont="1" applyBorder="1" applyAlignment="1">
      <alignment horizontal="center" vertical="center"/>
      <protection/>
    </xf>
    <xf numFmtId="0" fontId="14" fillId="0" borderId="0" xfId="1597" applyFont="1" quotePrefix="1">
      <alignment/>
      <protection/>
    </xf>
    <xf numFmtId="0" fontId="14" fillId="0" borderId="0" xfId="0" applyFont="1" applyBorder="1" applyAlignment="1" quotePrefix="1">
      <alignment/>
    </xf>
    <xf numFmtId="0" fontId="0" fillId="0" borderId="0" xfId="1597" applyFont="1" applyAlignment="1">
      <alignment horizontal="center"/>
      <protection/>
    </xf>
    <xf numFmtId="0" fontId="1" fillId="0" borderId="40" xfId="0" applyFont="1" applyBorder="1" applyAlignment="1">
      <alignment horizontal="center"/>
    </xf>
    <xf numFmtId="0" fontId="1" fillId="0" borderId="92" xfId="0" applyFont="1" applyBorder="1" applyAlignment="1">
      <alignment horizontal="center"/>
    </xf>
    <xf numFmtId="0" fontId="10" fillId="0" borderId="88" xfId="0" applyFont="1" applyBorder="1" applyAlignment="1">
      <alignment vertical="center"/>
    </xf>
    <xf numFmtId="9" fontId="10" fillId="0" borderId="12" xfId="0" applyNumberFormat="1" applyFont="1" applyBorder="1" applyAlignment="1">
      <alignment horizontal="center" vertical="center"/>
    </xf>
    <xf numFmtId="0" fontId="10" fillId="0" borderId="88" xfId="0" applyFont="1" applyBorder="1" applyAlignment="1">
      <alignment/>
    </xf>
    <xf numFmtId="0" fontId="10" fillId="0" borderId="12" xfId="0" applyFont="1" applyBorder="1" applyAlignment="1">
      <alignment/>
    </xf>
    <xf numFmtId="0" fontId="10" fillId="0" borderId="45" xfId="0" applyFont="1" applyBorder="1" applyAlignment="1">
      <alignment/>
    </xf>
    <xf numFmtId="0" fontId="10" fillId="0" borderId="38" xfId="0" applyFont="1" applyBorder="1" applyAlignment="1">
      <alignment horizontal="center"/>
    </xf>
    <xf numFmtId="0" fontId="10" fillId="0" borderId="38" xfId="0" applyFont="1" applyBorder="1" applyAlignment="1">
      <alignment/>
    </xf>
    <xf numFmtId="0" fontId="10" fillId="0" borderId="39" xfId="0" applyFont="1" applyBorder="1" applyAlignment="1">
      <alignment/>
    </xf>
    <xf numFmtId="0" fontId="0" fillId="0" borderId="44" xfId="0" applyBorder="1" applyAlignment="1">
      <alignment/>
    </xf>
    <xf numFmtId="168" fontId="0" fillId="0" borderId="77" xfId="0" applyNumberFormat="1" applyFont="1" applyBorder="1" applyAlignment="1">
      <alignment/>
    </xf>
    <xf numFmtId="168" fontId="1" fillId="0" borderId="103" xfId="0" applyNumberFormat="1" applyFont="1" applyBorder="1" applyAlignment="1">
      <alignment/>
    </xf>
    <xf numFmtId="0" fontId="0" fillId="0" borderId="98" xfId="0" applyBorder="1" applyAlignment="1">
      <alignment/>
    </xf>
    <xf numFmtId="0" fontId="0" fillId="0" borderId="100" xfId="0" applyBorder="1" applyAlignment="1">
      <alignment/>
    </xf>
    <xf numFmtId="0" fontId="0" fillId="0" borderId="104" xfId="0" applyBorder="1" applyAlignment="1">
      <alignment/>
    </xf>
    <xf numFmtId="0" fontId="0" fillId="0" borderId="105" xfId="0" applyBorder="1" applyAlignment="1">
      <alignment/>
    </xf>
    <xf numFmtId="0" fontId="14" fillId="0" borderId="0" xfId="1597" applyFont="1" applyAlignment="1">
      <alignment horizontal="center" vertical="top"/>
      <protection/>
    </xf>
    <xf numFmtId="0" fontId="1" fillId="0" borderId="40" xfId="1597" applyFont="1" applyBorder="1">
      <alignment/>
      <protection/>
    </xf>
    <xf numFmtId="0" fontId="1" fillId="0" borderId="11" xfId="1597" applyFont="1" applyBorder="1">
      <alignment/>
      <protection/>
    </xf>
    <xf numFmtId="0" fontId="0" fillId="0" borderId="0" xfId="1597" applyFont="1" applyFill="1" applyAlignment="1">
      <alignment wrapText="1"/>
      <protection/>
    </xf>
    <xf numFmtId="0" fontId="53" fillId="0" borderId="0" xfId="1597" applyFont="1" applyAlignment="1">
      <alignment horizontal="center"/>
      <protection/>
    </xf>
    <xf numFmtId="0" fontId="0" fillId="0" borderId="0" xfId="1597" applyFont="1" applyAlignment="1">
      <alignment horizontal="left"/>
      <protection/>
    </xf>
    <xf numFmtId="0" fontId="54" fillId="0" borderId="0" xfId="1599">
      <alignment vertical="top"/>
      <protection/>
    </xf>
    <xf numFmtId="0" fontId="54" fillId="0" borderId="0" xfId="1599" applyBorder="1">
      <alignment vertical="top"/>
      <protection/>
    </xf>
    <xf numFmtId="0" fontId="54" fillId="0" borderId="106" xfId="1599" applyBorder="1">
      <alignment vertical="top"/>
      <protection/>
    </xf>
    <xf numFmtId="0" fontId="54" fillId="0" borderId="107" xfId="1599" applyBorder="1">
      <alignment vertical="top"/>
      <protection/>
    </xf>
    <xf numFmtId="0" fontId="54" fillId="0" borderId="108" xfId="1599" applyBorder="1">
      <alignment vertical="top"/>
      <protection/>
    </xf>
    <xf numFmtId="0" fontId="54" fillId="0" borderId="109" xfId="1599" applyBorder="1">
      <alignment vertical="top"/>
      <protection/>
    </xf>
    <xf numFmtId="0" fontId="59" fillId="0" borderId="109" xfId="1599" applyFont="1" applyBorder="1" applyAlignment="1">
      <alignment horizontal="center" vertical="top" wrapText="1" readingOrder="1"/>
      <protection/>
    </xf>
    <xf numFmtId="0" fontId="54" fillId="0" borderId="110" xfId="1599" applyBorder="1">
      <alignment vertical="top"/>
      <protection/>
    </xf>
    <xf numFmtId="0" fontId="54" fillId="0" borderId="111" xfId="1599" applyBorder="1">
      <alignment vertical="top"/>
      <protection/>
    </xf>
    <xf numFmtId="0" fontId="54" fillId="0" borderId="112" xfId="1599" applyBorder="1">
      <alignment vertical="top"/>
      <protection/>
    </xf>
    <xf numFmtId="0" fontId="54" fillId="0" borderId="113" xfId="1599" applyBorder="1">
      <alignment vertical="top"/>
      <protection/>
    </xf>
    <xf numFmtId="0" fontId="58" fillId="0" borderId="113" xfId="1599" applyFont="1" applyBorder="1" applyAlignment="1">
      <alignment horizontal="center" vertical="top" wrapText="1" readingOrder="1"/>
      <protection/>
    </xf>
    <xf numFmtId="0" fontId="59" fillId="0" borderId="113" xfId="1599" applyFont="1" applyBorder="1" applyAlignment="1">
      <alignment horizontal="center" vertical="top" wrapText="1" readingOrder="1"/>
      <protection/>
    </xf>
    <xf numFmtId="0" fontId="54" fillId="0" borderId="114" xfId="1599" applyBorder="1">
      <alignment vertical="top"/>
      <protection/>
    </xf>
    <xf numFmtId="0" fontId="56" fillId="0" borderId="113" xfId="1599" applyFont="1" applyBorder="1" applyAlignment="1">
      <alignment horizontal="left" vertical="top" wrapText="1"/>
      <protection/>
    </xf>
    <xf numFmtId="186" fontId="61" fillId="0" borderId="113" xfId="1599" applyNumberFormat="1" applyFont="1" applyBorder="1" applyAlignment="1">
      <alignment horizontal="right" vertical="top" wrapText="1"/>
      <protection/>
    </xf>
    <xf numFmtId="186" fontId="59" fillId="0" borderId="113" xfId="1599" applyNumberFormat="1" applyFont="1" applyBorder="1" applyAlignment="1">
      <alignment horizontal="right" vertical="top" wrapText="1"/>
      <protection/>
    </xf>
    <xf numFmtId="0" fontId="60" fillId="0" borderId="113" xfId="1599" applyFont="1" applyBorder="1" applyAlignment="1">
      <alignment horizontal="justify" vertical="top" wrapText="1"/>
      <protection/>
    </xf>
    <xf numFmtId="0" fontId="54" fillId="0" borderId="115" xfId="1599" applyBorder="1">
      <alignment vertical="top"/>
      <protection/>
    </xf>
    <xf numFmtId="0" fontId="62" fillId="0" borderId="0" xfId="1599" applyFont="1" applyBorder="1" applyAlignment="1">
      <alignment vertical="top" wrapText="1"/>
      <protection/>
    </xf>
    <xf numFmtId="0" fontId="0" fillId="0" borderId="11" xfId="0" applyFont="1" applyBorder="1" applyAlignment="1">
      <alignment horizontal="left"/>
    </xf>
    <xf numFmtId="0" fontId="23" fillId="0" borderId="0" xfId="1597" applyFont="1" applyAlignment="1">
      <alignment horizontal="center"/>
      <protection/>
    </xf>
    <xf numFmtId="169" fontId="61" fillId="0" borderId="113" xfId="206" applyFont="1" applyBorder="1" applyAlignment="1">
      <alignment horizontal="right" vertical="top" wrapText="1"/>
    </xf>
    <xf numFmtId="169" fontId="54" fillId="0" borderId="113" xfId="206" applyFont="1" applyBorder="1" applyAlignment="1">
      <alignment vertical="top"/>
    </xf>
    <xf numFmtId="169" fontId="59" fillId="0" borderId="113" xfId="206" applyFont="1" applyBorder="1" applyAlignment="1">
      <alignment horizontal="right" vertical="top" wrapText="1"/>
    </xf>
    <xf numFmtId="0" fontId="65" fillId="0" borderId="0" xfId="0" applyFont="1" applyAlignment="1">
      <alignment/>
    </xf>
    <xf numFmtId="0" fontId="66" fillId="0" borderId="0" xfId="0" applyFont="1" applyAlignment="1">
      <alignment/>
    </xf>
    <xf numFmtId="0" fontId="66" fillId="0" borderId="0" xfId="0" applyFont="1" applyAlignment="1">
      <alignment horizontal="justify"/>
    </xf>
    <xf numFmtId="0" fontId="66" fillId="0" borderId="0" xfId="0" applyFont="1" applyAlignment="1">
      <alignment horizontal="left"/>
    </xf>
    <xf numFmtId="0" fontId="65" fillId="0" borderId="0" xfId="0" applyFont="1" applyAlignment="1">
      <alignment horizontal="justify"/>
    </xf>
    <xf numFmtId="0" fontId="56" fillId="0" borderId="113" xfId="1599" applyFont="1" applyBorder="1" applyAlignment="1">
      <alignment horizontal="left" wrapText="1"/>
      <protection/>
    </xf>
    <xf numFmtId="0" fontId="54" fillId="0" borderId="113" xfId="1599" applyBorder="1" applyAlignment="1">
      <alignment/>
      <protection/>
    </xf>
    <xf numFmtId="169" fontId="54" fillId="0" borderId="114" xfId="206" applyFont="1" applyBorder="1" applyAlignment="1">
      <alignment vertical="top"/>
    </xf>
    <xf numFmtId="0" fontId="60" fillId="0" borderId="112" xfId="1599" applyFont="1" applyBorder="1" applyAlignment="1">
      <alignment horizontal="justify" vertical="center" wrapText="1"/>
      <protection/>
    </xf>
    <xf numFmtId="0" fontId="54" fillId="0" borderId="0" xfId="1599" applyFont="1" applyBorder="1" applyAlignment="1">
      <alignment vertical="top" wrapText="1"/>
      <protection/>
    </xf>
    <xf numFmtId="0" fontId="62" fillId="0" borderId="0" xfId="1599" applyFont="1" applyBorder="1" applyAlignment="1">
      <alignment horizontal="center" vertical="top" wrapText="1"/>
      <protection/>
    </xf>
    <xf numFmtId="0" fontId="63" fillId="0" borderId="0" xfId="1599" applyFont="1" applyBorder="1" applyAlignment="1">
      <alignment vertical="top" wrapText="1"/>
      <protection/>
    </xf>
    <xf numFmtId="0" fontId="0" fillId="0" borderId="61" xfId="0" applyBorder="1" applyAlignment="1">
      <alignment/>
    </xf>
    <xf numFmtId="0" fontId="0" fillId="0" borderId="56" xfId="0" applyBorder="1" applyAlignment="1">
      <alignment/>
    </xf>
    <xf numFmtId="0" fontId="67" fillId="0" borderId="0" xfId="0" applyFont="1" applyAlignment="1">
      <alignment/>
    </xf>
    <xf numFmtId="0" fontId="76" fillId="0" borderId="0" xfId="1598" applyFont="1">
      <alignment/>
      <protection/>
    </xf>
    <xf numFmtId="0" fontId="77" fillId="0" borderId="11" xfId="1598" applyFont="1" applyBorder="1" applyAlignment="1">
      <alignment horizontal="center"/>
      <protection/>
    </xf>
    <xf numFmtId="0" fontId="76" fillId="0" borderId="11" xfId="1598" applyFont="1" applyBorder="1">
      <alignment/>
      <protection/>
    </xf>
    <xf numFmtId="0" fontId="76" fillId="0" borderId="11" xfId="1598" applyFont="1" applyBorder="1" applyAlignment="1">
      <alignment wrapText="1"/>
      <protection/>
    </xf>
    <xf numFmtId="0" fontId="76" fillId="0" borderId="11" xfId="1598" applyFont="1" applyBorder="1" applyAlignment="1">
      <alignment/>
      <protection/>
    </xf>
    <xf numFmtId="0" fontId="76" fillId="0" borderId="11" xfId="1598" applyFont="1" applyBorder="1" applyAlignment="1">
      <alignment vertical="center"/>
      <protection/>
    </xf>
    <xf numFmtId="0" fontId="76" fillId="0" borderId="11" xfId="1598" applyFont="1" applyBorder="1" applyAlignment="1">
      <alignment vertical="center" wrapText="1"/>
      <protection/>
    </xf>
    <xf numFmtId="0" fontId="76" fillId="0" borderId="56" xfId="1598" applyFont="1" applyFill="1" applyBorder="1" applyAlignment="1">
      <alignment wrapText="1"/>
      <protection/>
    </xf>
    <xf numFmtId="0" fontId="76" fillId="0" borderId="58" xfId="1598" applyFont="1" applyBorder="1">
      <alignment/>
      <protection/>
    </xf>
    <xf numFmtId="0" fontId="76" fillId="0" borderId="11" xfId="1598" applyFont="1" applyFill="1" applyBorder="1" applyAlignment="1">
      <alignment wrapText="1"/>
      <protection/>
    </xf>
    <xf numFmtId="0" fontId="76" fillId="0" borderId="11" xfId="1598" applyFont="1" applyFill="1" applyBorder="1">
      <alignment/>
      <protection/>
    </xf>
    <xf numFmtId="168" fontId="14" fillId="0" borderId="0" xfId="1597" applyNumberFormat="1" applyFont="1" applyAlignment="1">
      <alignment horizontal="left"/>
      <protection/>
    </xf>
    <xf numFmtId="0" fontId="9" fillId="0" borderId="0" xfId="0" applyFont="1" applyAlignment="1">
      <alignment/>
    </xf>
    <xf numFmtId="0" fontId="11" fillId="0" borderId="0" xfId="0" applyFont="1" applyAlignment="1">
      <alignment/>
    </xf>
    <xf numFmtId="0" fontId="10" fillId="0" borderId="44" xfId="0" applyFont="1" applyBorder="1" applyAlignment="1">
      <alignment/>
    </xf>
    <xf numFmtId="0" fontId="10" fillId="0" borderId="33" xfId="0" applyFont="1" applyBorder="1" applyAlignment="1">
      <alignment/>
    </xf>
    <xf numFmtId="0" fontId="10" fillId="0" borderId="34" xfId="0" applyFont="1" applyBorder="1" applyAlignment="1">
      <alignment/>
    </xf>
    <xf numFmtId="0" fontId="10" fillId="0" borderId="116" xfId="0" applyFont="1" applyBorder="1" applyAlignment="1">
      <alignment vertical="center"/>
    </xf>
    <xf numFmtId="0" fontId="12" fillId="0" borderId="117" xfId="0" applyFont="1" applyBorder="1" applyAlignment="1">
      <alignment horizontal="center" vertical="center"/>
    </xf>
    <xf numFmtId="0" fontId="10" fillId="0" borderId="117" xfId="0" applyFont="1" applyBorder="1" applyAlignment="1">
      <alignment vertical="center"/>
    </xf>
    <xf numFmtId="0" fontId="10" fillId="0" borderId="118" xfId="0" applyFont="1" applyBorder="1" applyAlignment="1">
      <alignment vertical="center"/>
    </xf>
    <xf numFmtId="0" fontId="10" fillId="0" borderId="0" xfId="0" applyFont="1" applyFill="1" applyAlignment="1">
      <alignment vertical="top"/>
    </xf>
    <xf numFmtId="0" fontId="79" fillId="0" borderId="0" xfId="0" applyFont="1" applyFill="1" applyAlignment="1">
      <alignment vertical="top"/>
    </xf>
    <xf numFmtId="0" fontId="78" fillId="0" borderId="0" xfId="0" applyFont="1" applyFill="1" applyAlignment="1">
      <alignment vertical="top"/>
    </xf>
    <xf numFmtId="0" fontId="79" fillId="0" borderId="0" xfId="0" applyFont="1" applyFill="1" applyAlignment="1">
      <alignment horizontal="center" vertical="top"/>
    </xf>
    <xf numFmtId="169" fontId="79" fillId="0" borderId="0" xfId="218" applyFont="1" applyFill="1" applyAlignment="1">
      <alignment vertical="top"/>
    </xf>
    <xf numFmtId="0" fontId="79" fillId="0" borderId="0" xfId="0" applyNumberFormat="1" applyFont="1" applyFill="1" applyAlignment="1">
      <alignment horizontal="center" vertical="top"/>
    </xf>
    <xf numFmtId="0" fontId="78" fillId="0" borderId="0" xfId="0" applyFont="1" applyFill="1" applyAlignment="1">
      <alignment horizontal="left" vertical="top"/>
    </xf>
    <xf numFmtId="0" fontId="12" fillId="0" borderId="61" xfId="0" applyFont="1" applyFill="1" applyBorder="1" applyAlignment="1">
      <alignment horizontal="center" vertical="center"/>
    </xf>
    <xf numFmtId="0" fontId="12" fillId="0" borderId="11" xfId="0" applyFont="1" applyFill="1" applyBorder="1" applyAlignment="1">
      <alignment horizontal="center" vertical="top"/>
    </xf>
    <xf numFmtId="0" fontId="12" fillId="0" borderId="61" xfId="0" applyFont="1" applyFill="1" applyBorder="1" applyAlignment="1">
      <alignment horizontal="center"/>
    </xf>
    <xf numFmtId="0" fontId="12" fillId="0" borderId="53" xfId="0" applyFont="1" applyFill="1" applyBorder="1" applyAlignment="1">
      <alignment vertical="top" wrapText="1"/>
    </xf>
    <xf numFmtId="169" fontId="12" fillId="0" borderId="11" xfId="218" applyFont="1" applyFill="1" applyBorder="1" applyAlignment="1">
      <alignment horizontal="center" vertical="top"/>
    </xf>
    <xf numFmtId="0" fontId="12" fillId="0" borderId="40" xfId="0" applyFont="1" applyFill="1" applyBorder="1" applyAlignment="1">
      <alignment horizontal="center" vertical="top"/>
    </xf>
    <xf numFmtId="0" fontId="12" fillId="0" borderId="11" xfId="0" applyNumberFormat="1" applyFont="1" applyFill="1" applyBorder="1" applyAlignment="1">
      <alignment horizontal="center" vertical="top"/>
    </xf>
    <xf numFmtId="0" fontId="12" fillId="0" borderId="40" xfId="0" applyFont="1" applyFill="1" applyBorder="1" applyAlignment="1">
      <alignment horizontal="center" vertical="top" wrapText="1"/>
    </xf>
    <xf numFmtId="171" fontId="12" fillId="0" borderId="56" xfId="528" applyFont="1" applyFill="1" applyBorder="1" applyAlignment="1">
      <alignment horizontal="center" vertical="center"/>
    </xf>
    <xf numFmtId="171" fontId="12" fillId="0" borderId="61" xfId="528" applyFont="1" applyFill="1" applyBorder="1" applyAlignment="1">
      <alignment horizontal="center" vertical="center"/>
    </xf>
    <xf numFmtId="0" fontId="10" fillId="0" borderId="53" xfId="0" applyFont="1" applyFill="1" applyBorder="1" applyAlignment="1">
      <alignment vertical="top"/>
    </xf>
    <xf numFmtId="0" fontId="10" fillId="0" borderId="61" xfId="0" applyFont="1" applyFill="1" applyBorder="1" applyAlignment="1">
      <alignment vertical="top" wrapText="1"/>
    </xf>
    <xf numFmtId="0" fontId="10" fillId="0" borderId="11" xfId="0" applyFont="1" applyFill="1" applyBorder="1" applyAlignment="1" quotePrefix="1">
      <alignment vertical="top" wrapText="1"/>
    </xf>
    <xf numFmtId="14" fontId="10" fillId="0" borderId="11" xfId="0" applyNumberFormat="1" applyFont="1" applyFill="1" applyBorder="1" applyAlignment="1">
      <alignment horizontal="center" vertical="top"/>
    </xf>
    <xf numFmtId="179" fontId="10" fillId="0" borderId="11" xfId="218" applyNumberFormat="1" applyFont="1" applyFill="1" applyBorder="1" applyAlignment="1">
      <alignment vertical="top"/>
    </xf>
    <xf numFmtId="0" fontId="10" fillId="0" borderId="61" xfId="0" applyFont="1" applyFill="1" applyBorder="1" applyAlignment="1">
      <alignment horizontal="center" vertical="top"/>
    </xf>
    <xf numFmtId="14" fontId="10" fillId="0" borderId="61" xfId="0" applyNumberFormat="1" applyFont="1" applyFill="1" applyBorder="1" applyAlignment="1">
      <alignment horizontal="center" vertical="top"/>
    </xf>
    <xf numFmtId="14" fontId="10" fillId="0" borderId="61" xfId="0" applyNumberFormat="1" applyFont="1" applyFill="1" applyBorder="1" applyAlignment="1">
      <alignment vertical="top"/>
    </xf>
    <xf numFmtId="0" fontId="10" fillId="0" borderId="61" xfId="0" applyNumberFormat="1" applyFont="1" applyFill="1" applyBorder="1" applyAlignment="1">
      <alignment horizontal="center" vertical="top"/>
    </xf>
    <xf numFmtId="169" fontId="10" fillId="0" borderId="61" xfId="218" applyFont="1" applyFill="1" applyBorder="1" applyAlignment="1">
      <alignment vertical="top"/>
    </xf>
    <xf numFmtId="169" fontId="10" fillId="0" borderId="61" xfId="0" applyNumberFormat="1" applyFont="1" applyFill="1" applyBorder="1" applyAlignment="1">
      <alignment vertical="top"/>
    </xf>
    <xf numFmtId="14" fontId="10" fillId="0" borderId="119" xfId="0" applyNumberFormat="1" applyFont="1" applyFill="1" applyBorder="1" applyAlignment="1">
      <alignment horizontal="center" vertical="top"/>
    </xf>
    <xf numFmtId="169" fontId="10" fillId="0" borderId="119" xfId="0" applyNumberFormat="1" applyFont="1" applyFill="1" applyBorder="1" applyAlignment="1">
      <alignment vertical="top"/>
    </xf>
    <xf numFmtId="209" fontId="10" fillId="0" borderId="61" xfId="528" applyNumberFormat="1" applyFont="1" applyFill="1" applyBorder="1" applyAlignment="1">
      <alignment horizontal="center" vertical="top"/>
    </xf>
    <xf numFmtId="171" fontId="10" fillId="0" borderId="61" xfId="528" applyFont="1" applyFill="1" applyBorder="1" applyAlignment="1">
      <alignment vertical="top"/>
    </xf>
    <xf numFmtId="171" fontId="10" fillId="0" borderId="119" xfId="528" applyFont="1" applyFill="1" applyBorder="1" applyAlignment="1">
      <alignment vertical="top"/>
    </xf>
    <xf numFmtId="179" fontId="10" fillId="0" borderId="119" xfId="0" applyNumberFormat="1" applyFont="1" applyFill="1" applyBorder="1" applyAlignment="1">
      <alignment vertical="top"/>
    </xf>
    <xf numFmtId="179" fontId="10" fillId="0" borderId="61" xfId="218" applyNumberFormat="1" applyFont="1" applyFill="1" applyBorder="1" applyAlignment="1">
      <alignment vertical="top"/>
    </xf>
    <xf numFmtId="0" fontId="10" fillId="0" borderId="56" xfId="0" applyFont="1" applyFill="1" applyBorder="1" applyAlignment="1">
      <alignment vertical="top"/>
    </xf>
    <xf numFmtId="0" fontId="10" fillId="0" borderId="56" xfId="0" applyFont="1" applyFill="1" applyBorder="1" applyAlignment="1">
      <alignment vertical="top" wrapText="1"/>
    </xf>
    <xf numFmtId="0" fontId="10" fillId="0" borderId="56" xfId="0" applyFont="1" applyFill="1" applyBorder="1" applyAlignment="1" quotePrefix="1">
      <alignment vertical="top" wrapText="1"/>
    </xf>
    <xf numFmtId="14" fontId="10" fillId="0" borderId="56" xfId="0" applyNumberFormat="1" applyFont="1" applyFill="1" applyBorder="1" applyAlignment="1">
      <alignment horizontal="center" vertical="top"/>
    </xf>
    <xf numFmtId="179" fontId="10" fillId="0" borderId="56" xfId="218" applyNumberFormat="1" applyFont="1" applyFill="1" applyBorder="1" applyAlignment="1">
      <alignment vertical="top"/>
    </xf>
    <xf numFmtId="179" fontId="10" fillId="0" borderId="61" xfId="0" applyNumberFormat="1" applyFont="1" applyFill="1" applyBorder="1" applyAlignment="1">
      <alignment vertical="top"/>
    </xf>
    <xf numFmtId="179" fontId="10" fillId="0" borderId="119" xfId="218" applyNumberFormat="1" applyFont="1" applyFill="1" applyBorder="1" applyAlignment="1">
      <alignment vertical="top"/>
    </xf>
    <xf numFmtId="0" fontId="10" fillId="0" borderId="40" xfId="0" applyFont="1" applyFill="1" applyBorder="1" applyAlignment="1" quotePrefix="1">
      <alignment vertical="top" wrapText="1"/>
    </xf>
    <xf numFmtId="14" fontId="10" fillId="0" borderId="40" xfId="0" applyNumberFormat="1" applyFont="1" applyFill="1" applyBorder="1" applyAlignment="1">
      <alignment horizontal="center" vertical="top"/>
    </xf>
    <xf numFmtId="179" fontId="10" fillId="0" borderId="40" xfId="218" applyNumberFormat="1" applyFont="1" applyFill="1" applyBorder="1" applyAlignment="1">
      <alignment vertical="top"/>
    </xf>
    <xf numFmtId="0" fontId="10" fillId="0" borderId="56" xfId="0" applyFont="1" applyFill="1" applyBorder="1" applyAlignment="1">
      <alignment horizontal="center" vertical="top"/>
    </xf>
    <xf numFmtId="14" fontId="10" fillId="0" borderId="56" xfId="0" applyNumberFormat="1" applyFont="1" applyFill="1" applyBorder="1" applyAlignment="1">
      <alignment vertical="top"/>
    </xf>
    <xf numFmtId="0" fontId="10" fillId="0" borderId="56" xfId="0" applyNumberFormat="1" applyFont="1" applyFill="1" applyBorder="1" applyAlignment="1">
      <alignment horizontal="center" vertical="top"/>
    </xf>
    <xf numFmtId="169" fontId="10" fillId="0" borderId="56" xfId="218" applyFont="1" applyFill="1" applyBorder="1" applyAlignment="1">
      <alignment vertical="top"/>
    </xf>
    <xf numFmtId="169" fontId="10" fillId="0" borderId="56" xfId="0" applyNumberFormat="1" applyFont="1" applyFill="1" applyBorder="1" applyAlignment="1">
      <alignment vertical="top"/>
    </xf>
    <xf numFmtId="14" fontId="10" fillId="0" borderId="55" xfId="0" applyNumberFormat="1" applyFont="1" applyFill="1" applyBorder="1" applyAlignment="1" quotePrefix="1">
      <alignment horizontal="center" vertical="top"/>
    </xf>
    <xf numFmtId="169" fontId="10" fillId="0" borderId="55" xfId="0" applyNumberFormat="1" applyFont="1" applyFill="1" applyBorder="1" applyAlignment="1">
      <alignment vertical="top"/>
    </xf>
    <xf numFmtId="209" fontId="10" fillId="0" borderId="56" xfId="528" applyNumberFormat="1" applyFont="1" applyFill="1" applyBorder="1" applyAlignment="1">
      <alignment horizontal="center" vertical="top"/>
    </xf>
    <xf numFmtId="171" fontId="10" fillId="0" borderId="56" xfId="528" applyFont="1" applyFill="1" applyBorder="1" applyAlignment="1">
      <alignment vertical="top"/>
    </xf>
    <xf numFmtId="179" fontId="10" fillId="0" borderId="56" xfId="0" applyNumberFormat="1" applyFont="1" applyFill="1" applyBorder="1" applyAlignment="1">
      <alignment vertical="top"/>
    </xf>
    <xf numFmtId="179" fontId="10" fillId="0" borderId="55" xfId="218" applyNumberFormat="1" applyFont="1" applyFill="1" applyBorder="1" applyAlignment="1">
      <alignment vertical="top"/>
    </xf>
    <xf numFmtId="0" fontId="10" fillId="0" borderId="61" xfId="0" applyFont="1" applyFill="1" applyBorder="1" applyAlignment="1">
      <alignment vertical="top"/>
    </xf>
    <xf numFmtId="0" fontId="10" fillId="0" borderId="61" xfId="0" applyFont="1" applyFill="1" applyBorder="1" applyAlignment="1">
      <alignment horizontal="left" vertical="top" wrapText="1"/>
    </xf>
    <xf numFmtId="0" fontId="10" fillId="0" borderId="11" xfId="0" applyFont="1" applyFill="1" applyBorder="1" applyAlignment="1">
      <alignment vertical="top" wrapText="1"/>
    </xf>
    <xf numFmtId="15" fontId="10" fillId="0" borderId="61" xfId="0" applyNumberFormat="1" applyFont="1" applyFill="1" applyBorder="1" applyAlignment="1">
      <alignment horizontal="center" vertical="top"/>
    </xf>
    <xf numFmtId="209" fontId="10" fillId="0" borderId="61" xfId="0" applyNumberFormat="1" applyFont="1" applyFill="1" applyBorder="1" applyAlignment="1" quotePrefix="1">
      <alignment horizontal="center" vertical="top"/>
    </xf>
    <xf numFmtId="0" fontId="10" fillId="0" borderId="57" xfId="0" applyFont="1" applyFill="1" applyBorder="1" applyAlignment="1">
      <alignment vertical="top"/>
    </xf>
    <xf numFmtId="0" fontId="10" fillId="0" borderId="56" xfId="0" applyFont="1" applyFill="1" applyBorder="1" applyAlignment="1">
      <alignment horizontal="left" vertical="top" wrapText="1"/>
    </xf>
    <xf numFmtId="0" fontId="10" fillId="0" borderId="40" xfId="0" applyFont="1" applyFill="1" applyBorder="1" applyAlignment="1">
      <alignment horizontal="left" vertical="top" wrapText="1"/>
    </xf>
    <xf numFmtId="15" fontId="10" fillId="0" borderId="56" xfId="0" applyNumberFormat="1" applyFont="1" applyFill="1" applyBorder="1" applyAlignment="1">
      <alignment horizontal="center" vertical="top"/>
    </xf>
    <xf numFmtId="209" fontId="10" fillId="0" borderId="56" xfId="0" applyNumberFormat="1" applyFont="1" applyFill="1" applyBorder="1" applyAlignment="1" quotePrefix="1">
      <alignment horizontal="center" vertical="top"/>
    </xf>
    <xf numFmtId="179" fontId="10" fillId="0" borderId="55" xfId="0" applyNumberFormat="1" applyFont="1" applyFill="1" applyBorder="1" applyAlignment="1">
      <alignment vertical="top"/>
    </xf>
    <xf numFmtId="179" fontId="10" fillId="0" borderId="61" xfId="218" applyNumberFormat="1" applyFont="1" applyFill="1" applyBorder="1" applyAlignment="1">
      <alignment horizontal="center" vertical="top"/>
    </xf>
    <xf numFmtId="169" fontId="10" fillId="0" borderId="61" xfId="0" applyNumberFormat="1" applyFont="1" applyFill="1" applyBorder="1" applyAlignment="1">
      <alignment horizontal="center" vertical="top"/>
    </xf>
    <xf numFmtId="209" fontId="10" fillId="0" borderId="61" xfId="0" applyNumberFormat="1" applyFont="1" applyFill="1" applyBorder="1" applyAlignment="1">
      <alignment horizontal="center" vertical="top"/>
    </xf>
    <xf numFmtId="179" fontId="10" fillId="0" borderId="56" xfId="218" applyNumberFormat="1" applyFont="1" applyFill="1" applyBorder="1" applyAlignment="1">
      <alignment horizontal="center" vertical="top"/>
    </xf>
    <xf numFmtId="209" fontId="10" fillId="0" borderId="56" xfId="0" applyNumberFormat="1" applyFont="1" applyFill="1" applyBorder="1" applyAlignment="1">
      <alignment horizontal="center" vertical="top"/>
    </xf>
    <xf numFmtId="169" fontId="10" fillId="0" borderId="56" xfId="0" applyNumberFormat="1" applyFont="1" applyFill="1" applyBorder="1" applyAlignment="1">
      <alignment horizontal="center" vertical="top"/>
    </xf>
    <xf numFmtId="179" fontId="10" fillId="0" borderId="40" xfId="218" applyNumberFormat="1" applyFont="1" applyFill="1" applyBorder="1" applyAlignment="1">
      <alignment horizontal="center" vertical="top"/>
    </xf>
    <xf numFmtId="14" fontId="10" fillId="0" borderId="11" xfId="0" applyNumberFormat="1" applyFont="1" applyFill="1" applyBorder="1" applyAlignment="1">
      <alignment vertical="top"/>
    </xf>
    <xf numFmtId="0" fontId="10" fillId="0" borderId="11" xfId="0" applyNumberFormat="1" applyFont="1" applyFill="1" applyBorder="1" applyAlignment="1">
      <alignment horizontal="center" vertical="top"/>
    </xf>
    <xf numFmtId="169" fontId="10" fillId="0" borderId="11" xfId="218" applyFont="1" applyFill="1" applyBorder="1" applyAlignment="1">
      <alignment vertical="top"/>
    </xf>
    <xf numFmtId="169" fontId="10" fillId="0" borderId="11" xfId="0" applyNumberFormat="1" applyFont="1" applyFill="1" applyBorder="1" applyAlignment="1">
      <alignment vertical="top"/>
    </xf>
    <xf numFmtId="0" fontId="10" fillId="0" borderId="40" xfId="0" applyFont="1" applyFill="1" applyBorder="1" applyAlignment="1">
      <alignment horizontal="center" vertical="top"/>
    </xf>
    <xf numFmtId="15" fontId="10" fillId="0" borderId="40" xfId="0" applyNumberFormat="1" applyFont="1" applyFill="1" applyBorder="1" applyAlignment="1">
      <alignment horizontal="center" vertical="top"/>
    </xf>
    <xf numFmtId="169" fontId="10" fillId="0" borderId="40" xfId="0" applyNumberFormat="1" applyFont="1" applyFill="1" applyBorder="1" applyAlignment="1">
      <alignment vertical="top"/>
    </xf>
    <xf numFmtId="209" fontId="10" fillId="0" borderId="40" xfId="0" applyNumberFormat="1" applyFont="1" applyFill="1" applyBorder="1" applyAlignment="1">
      <alignment horizontal="center" vertical="top"/>
    </xf>
    <xf numFmtId="171" fontId="10" fillId="0" borderId="40" xfId="528" applyFont="1" applyFill="1" applyBorder="1" applyAlignment="1">
      <alignment vertical="top"/>
    </xf>
    <xf numFmtId="179" fontId="10" fillId="0" borderId="40" xfId="0" applyNumberFormat="1" applyFont="1" applyFill="1" applyBorder="1" applyAlignment="1">
      <alignment vertical="top"/>
    </xf>
    <xf numFmtId="0" fontId="10" fillId="0" borderId="11" xfId="0" applyFont="1" applyFill="1" applyBorder="1" applyAlignment="1">
      <alignment vertical="top"/>
    </xf>
    <xf numFmtId="0" fontId="10" fillId="0" borderId="11" xfId="0" applyFont="1" applyFill="1" applyBorder="1" applyAlignment="1">
      <alignment horizontal="center" vertical="top"/>
    </xf>
    <xf numFmtId="15" fontId="10" fillId="0" borderId="11" xfId="0" applyNumberFormat="1" applyFont="1" applyFill="1" applyBorder="1" applyAlignment="1">
      <alignment horizontal="center" vertical="top"/>
    </xf>
    <xf numFmtId="209" fontId="10" fillId="0" borderId="11" xfId="0" applyNumberFormat="1" applyFont="1" applyFill="1" applyBorder="1" applyAlignment="1">
      <alignment horizontal="center" vertical="top"/>
    </xf>
    <xf numFmtId="171" fontId="10" fillId="0" borderId="11" xfId="528" applyFont="1" applyFill="1" applyBorder="1" applyAlignment="1">
      <alignment vertical="top"/>
    </xf>
    <xf numFmtId="179" fontId="10" fillId="0" borderId="11" xfId="0" applyNumberFormat="1" applyFont="1" applyFill="1" applyBorder="1" applyAlignment="1">
      <alignment vertical="top"/>
    </xf>
    <xf numFmtId="0" fontId="10" fillId="0" borderId="120" xfId="0" applyFont="1" applyBorder="1" applyAlignment="1">
      <alignment vertical="center"/>
    </xf>
    <xf numFmtId="0" fontId="12" fillId="0" borderId="98" xfId="0" applyFont="1" applyBorder="1" applyAlignment="1">
      <alignment horizontal="center" vertical="center"/>
    </xf>
    <xf numFmtId="0" fontId="10" fillId="0" borderId="98" xfId="0" applyFont="1" applyBorder="1" applyAlignment="1">
      <alignment vertical="center"/>
    </xf>
    <xf numFmtId="0" fontId="10" fillId="0" borderId="99" xfId="0" applyFont="1" applyBorder="1" applyAlignment="1">
      <alignment vertical="center"/>
    </xf>
    <xf numFmtId="0" fontId="12" fillId="0" borderId="121" xfId="0" applyFont="1" applyBorder="1" applyAlignment="1">
      <alignment/>
    </xf>
    <xf numFmtId="0" fontId="12" fillId="0" borderId="91" xfId="0" applyFont="1" applyBorder="1" applyAlignment="1">
      <alignment/>
    </xf>
    <xf numFmtId="0" fontId="1" fillId="0" borderId="91" xfId="0" applyFont="1" applyBorder="1" applyAlignment="1">
      <alignment/>
    </xf>
    <xf numFmtId="0" fontId="1" fillId="0" borderId="122" xfId="0" applyFont="1" applyBorder="1" applyAlignment="1">
      <alignment/>
    </xf>
    <xf numFmtId="0" fontId="12" fillId="0" borderId="88" xfId="0" applyFont="1" applyBorder="1" applyAlignment="1">
      <alignment/>
    </xf>
    <xf numFmtId="0" fontId="1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2" fillId="0" borderId="45" xfId="0" applyFont="1" applyBorder="1" applyAlignment="1">
      <alignment/>
    </xf>
    <xf numFmtId="0" fontId="12" fillId="0" borderId="38" xfId="0" applyFont="1" applyBorder="1" applyAlignment="1">
      <alignment/>
    </xf>
    <xf numFmtId="0" fontId="1" fillId="0" borderId="38" xfId="0" applyFont="1" applyBorder="1" applyAlignment="1">
      <alignment/>
    </xf>
    <xf numFmtId="0" fontId="1" fillId="0" borderId="39" xfId="0" applyFont="1" applyBorder="1" applyAlignment="1">
      <alignment/>
    </xf>
    <xf numFmtId="0" fontId="88" fillId="0" borderId="0" xfId="0" applyFont="1" applyAlignment="1">
      <alignment/>
    </xf>
    <xf numFmtId="0" fontId="41" fillId="0" borderId="11" xfId="0" applyFont="1" applyBorder="1" applyAlignment="1">
      <alignment horizontal="center"/>
    </xf>
    <xf numFmtId="169" fontId="0" fillId="0" borderId="11" xfId="0" applyNumberFormat="1" applyBorder="1" applyAlignment="1">
      <alignment/>
    </xf>
    <xf numFmtId="171" fontId="0" fillId="0" borderId="11" xfId="0" applyNumberFormat="1" applyBorder="1" applyAlignment="1">
      <alignment/>
    </xf>
    <xf numFmtId="10" fontId="82" fillId="0" borderId="40" xfId="206" applyNumberFormat="1" applyFont="1" applyFill="1" applyBorder="1" applyAlignment="1">
      <alignment vertical="center"/>
    </xf>
    <xf numFmtId="9" fontId="82" fillId="0" borderId="40" xfId="206" applyNumberFormat="1" applyFont="1" applyFill="1" applyBorder="1" applyAlignment="1">
      <alignment vertical="center"/>
    </xf>
    <xf numFmtId="0" fontId="41" fillId="0" borderId="11" xfId="0" applyFont="1" applyFill="1" applyBorder="1" applyAlignment="1">
      <alignment/>
    </xf>
    <xf numFmtId="171" fontId="41" fillId="0" borderId="11" xfId="0" applyNumberFormat="1" applyFont="1" applyFill="1" applyBorder="1" applyAlignment="1">
      <alignment/>
    </xf>
    <xf numFmtId="0" fontId="0" fillId="0" borderId="45"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horizontal="center"/>
    </xf>
    <xf numFmtId="0" fontId="0" fillId="0" borderId="39" xfId="0" applyFont="1" applyBorder="1" applyAlignment="1">
      <alignment horizontal="center"/>
    </xf>
    <xf numFmtId="0" fontId="1" fillId="0" borderId="45"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xf>
    <xf numFmtId="0" fontId="1" fillId="0" borderId="39" xfId="0" applyFont="1" applyBorder="1" applyAlignment="1">
      <alignment horizontal="center"/>
    </xf>
    <xf numFmtId="169" fontId="68" fillId="0" borderId="11" xfId="0" applyNumberFormat="1" applyFont="1" applyFill="1" applyBorder="1" applyAlignment="1">
      <alignment horizontal="center"/>
    </xf>
    <xf numFmtId="179" fontId="68" fillId="0" borderId="40" xfId="218" applyNumberFormat="1" applyFont="1" applyFill="1" applyBorder="1" applyAlignment="1">
      <alignment/>
    </xf>
    <xf numFmtId="171" fontId="0" fillId="0" borderId="11" xfId="528" applyFont="1" applyFill="1" applyBorder="1" applyAlignment="1">
      <alignment/>
    </xf>
    <xf numFmtId="171" fontId="0" fillId="0" borderId="11" xfId="0" applyNumberFormat="1" applyFont="1" applyFill="1" applyBorder="1" applyAlignment="1">
      <alignment/>
    </xf>
    <xf numFmtId="169" fontId="68" fillId="0" borderId="40" xfId="0" applyNumberFormat="1" applyFont="1" applyFill="1" applyBorder="1" applyAlignment="1">
      <alignment horizontal="center"/>
    </xf>
    <xf numFmtId="179" fontId="68" fillId="0" borderId="11" xfId="218" applyNumberFormat="1" applyFont="1" applyFill="1" applyBorder="1" applyAlignment="1">
      <alignment/>
    </xf>
    <xf numFmtId="169" fontId="68" fillId="0" borderId="88" xfId="0" applyNumberFormat="1" applyFont="1" applyFill="1" applyBorder="1" applyAlignment="1">
      <alignment horizontal="center"/>
    </xf>
    <xf numFmtId="171" fontId="0" fillId="0" borderId="12" xfId="0" applyNumberFormat="1" applyFont="1" applyFill="1" applyBorder="1" applyAlignment="1">
      <alignment/>
    </xf>
    <xf numFmtId="169" fontId="68" fillId="0" borderId="45" xfId="0" applyNumberFormat="1" applyFont="1" applyFill="1" applyBorder="1" applyAlignment="1">
      <alignment horizontal="center"/>
    </xf>
    <xf numFmtId="169" fontId="68" fillId="0" borderId="38" xfId="0" applyNumberFormat="1" applyFont="1" applyFill="1" applyBorder="1" applyAlignment="1">
      <alignment horizontal="center"/>
    </xf>
    <xf numFmtId="179" fontId="68" fillId="0" borderId="38" xfId="218" applyNumberFormat="1" applyFont="1" applyFill="1" applyBorder="1" applyAlignment="1">
      <alignment/>
    </xf>
    <xf numFmtId="171" fontId="0" fillId="0" borderId="38" xfId="528" applyFont="1" applyFill="1" applyBorder="1" applyAlignment="1">
      <alignment/>
    </xf>
    <xf numFmtId="171" fontId="0" fillId="0" borderId="38" xfId="0" applyNumberFormat="1" applyFont="1" applyFill="1" applyBorder="1" applyAlignment="1">
      <alignment/>
    </xf>
    <xf numFmtId="171" fontId="0" fillId="0" borderId="39" xfId="0" applyNumberFormat="1" applyFont="1" applyFill="1" applyBorder="1" applyAlignment="1">
      <alignment/>
    </xf>
    <xf numFmtId="169" fontId="68" fillId="0" borderId="123" xfId="0" applyNumberFormat="1" applyFont="1" applyFill="1" applyBorder="1" applyAlignment="1">
      <alignment horizontal="center"/>
    </xf>
    <xf numFmtId="171" fontId="0" fillId="0" borderId="40" xfId="528" applyFont="1" applyFill="1" applyBorder="1" applyAlignment="1">
      <alignment/>
    </xf>
    <xf numFmtId="171" fontId="0" fillId="0" borderId="40" xfId="0" applyNumberFormat="1" applyFont="1" applyFill="1" applyBorder="1" applyAlignment="1">
      <alignment/>
    </xf>
    <xf numFmtId="179" fontId="79" fillId="0" borderId="40" xfId="218" applyNumberFormat="1" applyFont="1" applyFill="1" applyBorder="1" applyAlignment="1">
      <alignment vertical="top"/>
    </xf>
    <xf numFmtId="171" fontId="0" fillId="0" borderId="86" xfId="0" applyNumberFormat="1" applyFont="1" applyFill="1" applyBorder="1" applyAlignment="1">
      <alignment/>
    </xf>
    <xf numFmtId="0" fontId="68" fillId="0" borderId="45"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83" fillId="0" borderId="0" xfId="0" applyFont="1" applyFill="1" applyAlignment="1">
      <alignment vertical="top"/>
    </xf>
    <xf numFmtId="0" fontId="83" fillId="0" borderId="0" xfId="0" applyFont="1" applyFill="1" applyAlignment="1">
      <alignment horizontal="center" vertical="top"/>
    </xf>
    <xf numFmtId="0" fontId="0" fillId="0" borderId="0" xfId="0" applyFont="1" applyFill="1" applyAlignment="1">
      <alignment vertical="top"/>
    </xf>
    <xf numFmtId="0" fontId="0" fillId="0" borderId="0" xfId="218" applyNumberFormat="1" applyFont="1" applyFill="1" applyAlignment="1">
      <alignment horizontal="center" vertical="top"/>
    </xf>
    <xf numFmtId="0" fontId="0" fillId="0" borderId="0" xfId="528" applyNumberFormat="1" applyFont="1" applyFill="1" applyAlignment="1">
      <alignment horizontal="center" vertical="top"/>
    </xf>
    <xf numFmtId="171" fontId="1" fillId="0" borderId="0" xfId="0" applyNumberFormat="1" applyFont="1" applyFill="1" applyAlignment="1">
      <alignment vertical="top"/>
    </xf>
    <xf numFmtId="0" fontId="84" fillId="0" borderId="0" xfId="0" applyFont="1" applyFill="1" applyAlignment="1">
      <alignment vertical="top"/>
    </xf>
    <xf numFmtId="0" fontId="84" fillId="0" borderId="0" xfId="218" applyNumberFormat="1" applyFont="1" applyFill="1" applyAlignment="1">
      <alignment horizontal="center" vertical="top"/>
    </xf>
    <xf numFmtId="0" fontId="84" fillId="0" borderId="0" xfId="528" applyNumberFormat="1" applyFont="1" applyFill="1" applyAlignment="1">
      <alignment horizontal="center" vertical="top"/>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0" fillId="0" borderId="11" xfId="1220" applyFont="1" applyFill="1" applyBorder="1" applyAlignment="1">
      <alignment horizontal="center" vertical="top" wrapText="1"/>
      <protection/>
    </xf>
    <xf numFmtId="0" fontId="0" fillId="0" borderId="11" xfId="1236" applyFont="1" applyFill="1" applyBorder="1" applyAlignment="1">
      <alignment horizontal="center" vertical="top"/>
      <protection/>
    </xf>
    <xf numFmtId="0" fontId="0" fillId="0" borderId="11" xfId="0" applyFont="1" applyFill="1" applyBorder="1" applyAlignment="1">
      <alignment horizontal="center" vertical="top" wrapText="1"/>
    </xf>
    <xf numFmtId="171" fontId="54" fillId="0" borderId="11" xfId="528" applyNumberFormat="1" applyFont="1" applyFill="1" applyBorder="1" applyAlignment="1">
      <alignment vertical="top"/>
    </xf>
    <xf numFmtId="0" fontId="82" fillId="0" borderId="11" xfId="0" applyFont="1" applyFill="1" applyBorder="1" applyAlignment="1">
      <alignment horizontal="center" vertical="top"/>
    </xf>
    <xf numFmtId="171" fontId="0" fillId="0" borderId="11" xfId="218" applyNumberFormat="1" applyFont="1" applyFill="1" applyBorder="1" applyAlignment="1">
      <alignment horizontal="center" vertical="top"/>
    </xf>
    <xf numFmtId="0" fontId="0" fillId="0" borderId="11" xfId="528" applyNumberFormat="1" applyFont="1" applyFill="1" applyBorder="1" applyAlignment="1">
      <alignment horizontal="center" vertical="top"/>
    </xf>
    <xf numFmtId="171" fontId="0" fillId="0" borderId="11" xfId="528" applyNumberFormat="1" applyFont="1" applyFill="1" applyBorder="1" applyAlignment="1">
      <alignment horizontal="center" vertical="top"/>
    </xf>
    <xf numFmtId="171" fontId="0" fillId="0" borderId="11" xfId="0" applyNumberFormat="1" applyFont="1" applyFill="1" applyBorder="1" applyAlignment="1">
      <alignment vertical="top"/>
    </xf>
    <xf numFmtId="0" fontId="0" fillId="0" borderId="11" xfId="1220" applyFont="1" applyFill="1" applyBorder="1" applyAlignment="1">
      <alignment vertical="top" wrapText="1"/>
      <protection/>
    </xf>
    <xf numFmtId="0" fontId="2" fillId="0" borderId="0" xfId="0" applyFont="1" applyFill="1" applyAlignment="1">
      <alignment vertical="top"/>
    </xf>
    <xf numFmtId="0" fontId="1" fillId="0" borderId="91" xfId="0" applyFont="1" applyFill="1" applyBorder="1" applyAlignment="1">
      <alignment horizontal="center" vertical="center"/>
    </xf>
    <xf numFmtId="0" fontId="21" fillId="0" borderId="11" xfId="218" applyNumberFormat="1" applyFont="1" applyFill="1" applyBorder="1" applyAlignment="1">
      <alignment horizontal="center" vertical="center" wrapText="1"/>
    </xf>
    <xf numFmtId="0" fontId="21" fillId="0" borderId="11" xfId="528" applyNumberFormat="1" applyFont="1" applyFill="1" applyBorder="1" applyAlignment="1">
      <alignment horizontal="center" vertical="center" wrapText="1"/>
    </xf>
    <xf numFmtId="171" fontId="21" fillId="0" borderId="11" xfId="528" applyFont="1" applyFill="1" applyBorder="1" applyAlignment="1">
      <alignment horizontal="center" vertical="center" wrapText="1"/>
    </xf>
    <xf numFmtId="179" fontId="21" fillId="0" borderId="11" xfId="218" applyNumberFormat="1" applyFont="1" applyFill="1" applyBorder="1" applyAlignment="1">
      <alignment horizontal="center" vertical="center" wrapText="1"/>
    </xf>
    <xf numFmtId="0" fontId="85" fillId="0" borderId="45" xfId="0" applyFont="1" applyFill="1" applyBorder="1" applyAlignment="1">
      <alignment horizontal="center" vertical="top"/>
    </xf>
    <xf numFmtId="0" fontId="85" fillId="0" borderId="38" xfId="0" applyFont="1" applyFill="1" applyBorder="1" applyAlignment="1">
      <alignment horizontal="center" vertical="top"/>
    </xf>
    <xf numFmtId="0" fontId="85" fillId="0" borderId="39" xfId="0" applyFont="1" applyFill="1" applyBorder="1" applyAlignment="1">
      <alignment horizontal="center" vertical="top"/>
    </xf>
    <xf numFmtId="0" fontId="0" fillId="0" borderId="121" xfId="0" applyFont="1" applyFill="1" applyBorder="1" applyAlignment="1">
      <alignment horizontal="center" vertical="top"/>
    </xf>
    <xf numFmtId="0" fontId="0" fillId="0" borderId="91" xfId="1236" applyFont="1" applyFill="1" applyBorder="1" applyAlignment="1">
      <alignment horizontal="left" vertical="top" wrapText="1"/>
      <protection/>
    </xf>
    <xf numFmtId="0" fontId="0" fillId="0" borderId="91" xfId="1220" applyFont="1" applyFill="1" applyBorder="1" applyAlignment="1">
      <alignment horizontal="center" vertical="top" wrapText="1"/>
      <protection/>
    </xf>
    <xf numFmtId="0" fontId="0" fillId="0" borderId="91" xfId="1236" applyFont="1" applyFill="1" applyBorder="1" applyAlignment="1">
      <alignment horizontal="center" vertical="top"/>
      <protection/>
    </xf>
    <xf numFmtId="0" fontId="0" fillId="0" borderId="91" xfId="0" applyFont="1" applyFill="1" applyBorder="1" applyAlignment="1">
      <alignment horizontal="center" vertical="top" wrapText="1"/>
    </xf>
    <xf numFmtId="171" fontId="54" fillId="0" borderId="91" xfId="528" applyNumberFormat="1" applyFont="1" applyFill="1" applyBorder="1" applyAlignment="1">
      <alignment vertical="top"/>
    </xf>
    <xf numFmtId="0" fontId="82" fillId="0" borderId="91" xfId="0" applyFont="1" applyFill="1" applyBorder="1" applyAlignment="1">
      <alignment horizontal="center" vertical="top"/>
    </xf>
    <xf numFmtId="171" fontId="0" fillId="0" borderId="91" xfId="218" applyNumberFormat="1" applyFont="1" applyFill="1" applyBorder="1" applyAlignment="1">
      <alignment horizontal="center" vertical="top"/>
    </xf>
    <xf numFmtId="0" fontId="0" fillId="0" borderId="91" xfId="528" applyNumberFormat="1" applyFont="1" applyFill="1" applyBorder="1" applyAlignment="1">
      <alignment horizontal="center" vertical="top"/>
    </xf>
    <xf numFmtId="171" fontId="0" fillId="0" borderId="91" xfId="528" applyNumberFormat="1" applyFont="1" applyFill="1" applyBorder="1" applyAlignment="1">
      <alignment horizontal="center" vertical="top"/>
    </xf>
    <xf numFmtId="171" fontId="0" fillId="0" borderId="91" xfId="0" applyNumberFormat="1" applyFont="1" applyFill="1" applyBorder="1" applyAlignment="1">
      <alignment vertical="top"/>
    </xf>
    <xf numFmtId="171" fontId="0" fillId="0" borderId="122" xfId="0" applyNumberFormat="1" applyFont="1" applyFill="1" applyBorder="1" applyAlignment="1">
      <alignment vertical="top"/>
    </xf>
    <xf numFmtId="0" fontId="0" fillId="0" borderId="88" xfId="0" applyFont="1" applyFill="1" applyBorder="1" applyAlignment="1">
      <alignment horizontal="center" vertical="top"/>
    </xf>
    <xf numFmtId="171" fontId="0" fillId="0" borderId="12" xfId="0" applyNumberFormat="1" applyFont="1" applyFill="1" applyBorder="1" applyAlignment="1">
      <alignment vertical="top"/>
    </xf>
    <xf numFmtId="0" fontId="0" fillId="0" borderId="45" xfId="0" applyFont="1" applyFill="1" applyBorder="1" applyAlignment="1">
      <alignment horizontal="center" vertical="top"/>
    </xf>
    <xf numFmtId="0" fontId="0" fillId="0" borderId="38" xfId="1220" applyFont="1" applyFill="1" applyBorder="1" applyAlignment="1">
      <alignment vertical="top" wrapText="1"/>
      <protection/>
    </xf>
    <xf numFmtId="0" fontId="0" fillId="0" borderId="38" xfId="1220" applyFont="1" applyFill="1" applyBorder="1" applyAlignment="1">
      <alignment horizontal="center" vertical="top" wrapText="1"/>
      <protection/>
    </xf>
    <xf numFmtId="0" fontId="0" fillId="0" borderId="38" xfId="1236" applyFont="1" applyFill="1" applyBorder="1" applyAlignment="1">
      <alignment horizontal="center" vertical="top"/>
      <protection/>
    </xf>
    <xf numFmtId="0" fontId="0" fillId="0" borderId="38" xfId="0" applyFont="1" applyFill="1" applyBorder="1" applyAlignment="1">
      <alignment horizontal="center" vertical="top" wrapText="1"/>
    </xf>
    <xf numFmtId="171" fontId="54" fillId="0" borderId="38" xfId="528" applyNumberFormat="1" applyFont="1" applyFill="1" applyBorder="1" applyAlignment="1">
      <alignment vertical="top"/>
    </xf>
    <xf numFmtId="0" fontId="82" fillId="0" borderId="38" xfId="0" applyFont="1" applyFill="1" applyBorder="1" applyAlignment="1">
      <alignment horizontal="center" vertical="top"/>
    </xf>
    <xf numFmtId="171" fontId="0" fillId="0" borderId="38" xfId="218" applyNumberFormat="1" applyFont="1" applyFill="1" applyBorder="1" applyAlignment="1">
      <alignment horizontal="center" vertical="top"/>
    </xf>
    <xf numFmtId="0" fontId="0" fillId="0" borderId="38" xfId="528" applyNumberFormat="1" applyFont="1" applyFill="1" applyBorder="1" applyAlignment="1">
      <alignment horizontal="center" vertical="top"/>
    </xf>
    <xf numFmtId="171" fontId="0" fillId="0" borderId="38" xfId="528" applyNumberFormat="1" applyFont="1" applyFill="1" applyBorder="1" applyAlignment="1">
      <alignment horizontal="center" vertical="top"/>
    </xf>
    <xf numFmtId="171" fontId="0" fillId="0" borderId="38" xfId="0" applyNumberFormat="1" applyFont="1" applyFill="1" applyBorder="1" applyAlignment="1">
      <alignment vertical="top"/>
    </xf>
    <xf numFmtId="171" fontId="0" fillId="0" borderId="39" xfId="0" applyNumberFormat="1" applyFont="1" applyFill="1" applyBorder="1" applyAlignment="1">
      <alignment vertical="top"/>
    </xf>
    <xf numFmtId="0" fontId="82" fillId="0" borderId="0" xfId="0" applyFont="1" applyAlignment="1">
      <alignment/>
    </xf>
    <xf numFmtId="179" fontId="82" fillId="0" borderId="0" xfId="206" applyNumberFormat="1" applyFont="1" applyFill="1" applyAlignment="1">
      <alignment/>
    </xf>
    <xf numFmtId="179" fontId="82" fillId="0" borderId="11" xfId="206" applyNumberFormat="1" applyFont="1" applyFill="1" applyBorder="1" applyAlignment="1">
      <alignment/>
    </xf>
    <xf numFmtId="0" fontId="89" fillId="0" borderId="0" xfId="0" applyFont="1" applyAlignment="1">
      <alignment/>
    </xf>
    <xf numFmtId="179" fontId="89" fillId="0" borderId="0" xfId="206" applyNumberFormat="1" applyFont="1" applyFill="1" applyAlignment="1">
      <alignment/>
    </xf>
    <xf numFmtId="0" fontId="82" fillId="0" borderId="0" xfId="0" applyFont="1" applyAlignment="1" quotePrefix="1">
      <alignment/>
    </xf>
    <xf numFmtId="0" fontId="82" fillId="0" borderId="0" xfId="0" applyFont="1" applyFill="1" applyAlignment="1">
      <alignment/>
    </xf>
    <xf numFmtId="0" fontId="89" fillId="0" borderId="0" xfId="0" applyFont="1" applyFill="1" applyAlignment="1">
      <alignment/>
    </xf>
    <xf numFmtId="0" fontId="90" fillId="0" borderId="0" xfId="0" applyFont="1" applyAlignment="1">
      <alignment/>
    </xf>
    <xf numFmtId="0" fontId="90" fillId="0" borderId="61" xfId="0" applyFont="1" applyBorder="1" applyAlignment="1">
      <alignment/>
    </xf>
    <xf numFmtId="0" fontId="90" fillId="0" borderId="0" xfId="0" applyFont="1" applyBorder="1" applyAlignment="1">
      <alignment/>
    </xf>
    <xf numFmtId="0" fontId="90" fillId="0" borderId="53" xfId="0" applyFont="1" applyBorder="1" applyAlignment="1">
      <alignment/>
    </xf>
    <xf numFmtId="0" fontId="90" fillId="0" borderId="119" xfId="0" applyFont="1" applyBorder="1" applyAlignment="1">
      <alignment horizontal="center"/>
    </xf>
    <xf numFmtId="0" fontId="90" fillId="0" borderId="0" xfId="0" applyFont="1" applyBorder="1" applyAlignment="1">
      <alignment horizontal="center"/>
    </xf>
    <xf numFmtId="0" fontId="90" fillId="0" borderId="55" xfId="0" applyFont="1" applyBorder="1" applyAlignment="1">
      <alignment horizontal="center"/>
    </xf>
    <xf numFmtId="0" fontId="90" fillId="0" borderId="54" xfId="0" applyFont="1" applyBorder="1" applyAlignment="1">
      <alignment/>
    </xf>
    <xf numFmtId="0" fontId="90" fillId="0" borderId="119" xfId="0" applyFont="1" applyBorder="1" applyAlignment="1">
      <alignment/>
    </xf>
    <xf numFmtId="0" fontId="90" fillId="0" borderId="58" xfId="0" applyFont="1" applyBorder="1" applyAlignment="1">
      <alignment/>
    </xf>
    <xf numFmtId="0" fontId="90" fillId="0" borderId="60" xfId="0" applyFont="1" applyBorder="1" applyAlignment="1">
      <alignment/>
    </xf>
    <xf numFmtId="0" fontId="90" fillId="0" borderId="40" xfId="0" applyFont="1" applyBorder="1" applyAlignment="1">
      <alignment/>
    </xf>
    <xf numFmtId="0" fontId="90" fillId="0" borderId="55" xfId="0" applyFont="1" applyBorder="1" applyAlignment="1">
      <alignment/>
    </xf>
    <xf numFmtId="0" fontId="90" fillId="0" borderId="56" xfId="0" applyFont="1" applyBorder="1" applyAlignment="1">
      <alignment/>
    </xf>
    <xf numFmtId="0" fontId="90" fillId="0" borderId="57" xfId="0" applyFont="1" applyBorder="1" applyAlignment="1">
      <alignment/>
    </xf>
    <xf numFmtId="15" fontId="90" fillId="0" borderId="55" xfId="0" applyNumberFormat="1" applyFont="1" applyBorder="1" applyAlignment="1" quotePrefix="1">
      <alignment/>
    </xf>
    <xf numFmtId="15" fontId="90" fillId="0" borderId="0" xfId="0" applyNumberFormat="1" applyFont="1" applyBorder="1" applyAlignment="1" quotePrefix="1">
      <alignment/>
    </xf>
    <xf numFmtId="0" fontId="90" fillId="0" borderId="84" xfId="0" applyFont="1" applyBorder="1" applyAlignment="1">
      <alignment/>
    </xf>
    <xf numFmtId="0" fontId="90" fillId="0" borderId="124" xfId="0" applyFont="1" applyBorder="1" applyAlignment="1">
      <alignment/>
    </xf>
    <xf numFmtId="0" fontId="90" fillId="0" borderId="59" xfId="0" applyFont="1" applyBorder="1" applyAlignment="1">
      <alignment/>
    </xf>
    <xf numFmtId="0" fontId="91" fillId="0" borderId="56" xfId="0" applyFont="1" applyBorder="1" applyAlignment="1">
      <alignment/>
    </xf>
    <xf numFmtId="0" fontId="91" fillId="0" borderId="0" xfId="0" applyFont="1" applyBorder="1" applyAlignment="1">
      <alignment/>
    </xf>
    <xf numFmtId="0" fontId="91" fillId="0" borderId="57" xfId="0" applyFont="1" applyBorder="1" applyAlignment="1">
      <alignment/>
    </xf>
    <xf numFmtId="0" fontId="91" fillId="0" borderId="55" xfId="0" applyFont="1" applyBorder="1" applyAlignment="1">
      <alignment/>
    </xf>
    <xf numFmtId="0" fontId="90" fillId="0" borderId="0" xfId="0" applyFont="1" applyAlignment="1">
      <alignment horizontal="center"/>
    </xf>
    <xf numFmtId="0" fontId="92" fillId="0" borderId="0" xfId="0" applyFont="1" applyAlignment="1">
      <alignment horizontal="center"/>
    </xf>
    <xf numFmtId="0" fontId="21" fillId="0" borderId="0" xfId="0" applyFont="1" applyAlignment="1">
      <alignment/>
    </xf>
    <xf numFmtId="0" fontId="21" fillId="0" borderId="0" xfId="0" applyFont="1" applyFill="1" applyAlignment="1">
      <alignment/>
    </xf>
    <xf numFmtId="0" fontId="93" fillId="0" borderId="11" xfId="0" applyFont="1" applyBorder="1" applyAlignment="1">
      <alignment/>
    </xf>
    <xf numFmtId="0" fontId="93" fillId="0" borderId="11" xfId="0" applyFont="1" applyBorder="1" applyAlignment="1" quotePrefix="1">
      <alignment/>
    </xf>
    <xf numFmtId="0" fontId="10" fillId="0" borderId="0" xfId="0" applyFont="1" applyBorder="1" applyAlignment="1">
      <alignment/>
    </xf>
    <xf numFmtId="0" fontId="10" fillId="0" borderId="0" xfId="0" applyFont="1" applyBorder="1" applyAlignment="1">
      <alignment horizontal="center"/>
    </xf>
    <xf numFmtId="0" fontId="10" fillId="0" borderId="123" xfId="0" applyFont="1" applyBorder="1" applyAlignment="1">
      <alignment vertical="center"/>
    </xf>
    <xf numFmtId="0" fontId="12" fillId="0" borderId="40" xfId="0" applyFont="1" applyBorder="1" applyAlignment="1">
      <alignment horizontal="center" vertical="center"/>
    </xf>
    <xf numFmtId="0" fontId="10" fillId="0" borderId="40" xfId="0" applyFont="1" applyBorder="1" applyAlignment="1">
      <alignment vertical="center"/>
    </xf>
    <xf numFmtId="0" fontId="10" fillId="0" borderId="86" xfId="0" applyFont="1" applyBorder="1" applyAlignment="1">
      <alignment vertical="center"/>
    </xf>
    <xf numFmtId="0" fontId="10" fillId="0" borderId="39" xfId="0" applyFont="1" applyBorder="1" applyAlignment="1">
      <alignment vertical="center"/>
    </xf>
    <xf numFmtId="0" fontId="0" fillId="47" borderId="0" xfId="0" applyFill="1" applyAlignment="1">
      <alignment vertical="center"/>
    </xf>
    <xf numFmtId="0" fontId="0" fillId="47" borderId="0" xfId="0" applyFont="1" applyFill="1" applyAlignment="1">
      <alignment vertical="center"/>
    </xf>
    <xf numFmtId="0" fontId="2" fillId="0" borderId="68" xfId="0" applyFont="1" applyFill="1" applyBorder="1" applyAlignment="1">
      <alignment horizontal="center" vertical="center"/>
    </xf>
    <xf numFmtId="0" fontId="2" fillId="0" borderId="125" xfId="0" applyFont="1" applyFill="1" applyBorder="1" applyAlignment="1">
      <alignment horizontal="center" vertical="center"/>
    </xf>
    <xf numFmtId="0" fontId="82" fillId="0" borderId="126" xfId="0" applyFont="1" applyFill="1" applyBorder="1" applyAlignment="1">
      <alignment horizontal="center" vertical="top"/>
    </xf>
    <xf numFmtId="0" fontId="82" fillId="0" borderId="127" xfId="0" applyFont="1" applyFill="1" applyBorder="1" applyAlignment="1">
      <alignment horizontal="justify" vertical="top" wrapText="1"/>
    </xf>
    <xf numFmtId="0" fontId="88" fillId="0" borderId="0" xfId="0" applyFont="1" applyAlignment="1">
      <alignment horizontal="center"/>
    </xf>
    <xf numFmtId="0" fontId="94" fillId="0" borderId="0" xfId="0" applyFont="1" applyAlignment="1">
      <alignment/>
    </xf>
    <xf numFmtId="0" fontId="86" fillId="0" borderId="0" xfId="0" applyFont="1" applyAlignment="1">
      <alignment horizontal="justify" vertical="center"/>
    </xf>
    <xf numFmtId="0" fontId="94" fillId="0" borderId="11" xfId="0" applyFont="1" applyBorder="1" applyAlignment="1">
      <alignment/>
    </xf>
    <xf numFmtId="0" fontId="94" fillId="0" borderId="0" xfId="0" applyFont="1" applyBorder="1" applyAlignment="1">
      <alignment/>
    </xf>
    <xf numFmtId="0" fontId="90" fillId="0" borderId="0" xfId="0" applyFont="1" applyAlignment="1">
      <alignment horizontal="center" vertical="center"/>
    </xf>
    <xf numFmtId="0" fontId="56" fillId="0" borderId="0" xfId="0" applyFont="1" applyAlignment="1">
      <alignment horizontal="center" vertical="center"/>
    </xf>
    <xf numFmtId="0" fontId="87" fillId="0" borderId="0" xfId="0" applyFont="1" applyAlignment="1">
      <alignment horizontal="justify" vertical="center"/>
    </xf>
    <xf numFmtId="0" fontId="86" fillId="0" borderId="0" xfId="0" applyFont="1" applyBorder="1" applyAlignment="1">
      <alignment horizontal="justify" vertical="center"/>
    </xf>
    <xf numFmtId="0" fontId="86" fillId="0" borderId="0" xfId="0" applyFont="1" applyAlignment="1">
      <alignment horizontal="justify" vertical="center"/>
    </xf>
    <xf numFmtId="0" fontId="86" fillId="0" borderId="0" xfId="0" applyFont="1" applyAlignment="1" quotePrefix="1">
      <alignment horizontal="justify" vertical="center"/>
    </xf>
    <xf numFmtId="0" fontId="87" fillId="0" borderId="0" xfId="0" applyFont="1" applyAlignment="1">
      <alignment horizontal="justify" vertical="center"/>
    </xf>
    <xf numFmtId="0" fontId="12" fillId="0" borderId="58" xfId="0" applyFont="1" applyBorder="1" applyAlignment="1">
      <alignment horizontal="center" vertical="center"/>
    </xf>
    <xf numFmtId="0" fontId="12" fillId="0" borderId="12" xfId="0" applyFont="1" applyBorder="1" applyAlignment="1">
      <alignment horizontal="center" vertical="center"/>
    </xf>
    <xf numFmtId="179" fontId="82" fillId="0" borderId="0" xfId="206" applyNumberFormat="1" applyFont="1" applyAlignment="1">
      <alignment/>
    </xf>
    <xf numFmtId="0" fontId="95" fillId="0" borderId="0" xfId="0" applyFont="1" applyAlignment="1">
      <alignment/>
    </xf>
    <xf numFmtId="0" fontId="82" fillId="0" borderId="0" xfId="0" applyFont="1" applyAlignment="1">
      <alignment horizontal="center"/>
    </xf>
    <xf numFmtId="0" fontId="95"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xf>
    <xf numFmtId="0" fontId="1" fillId="0" borderId="128" xfId="0" applyFont="1" applyBorder="1" applyAlignment="1">
      <alignment horizontal="center" vertical="center"/>
    </xf>
    <xf numFmtId="0" fontId="1" fillId="0" borderId="129" xfId="0" applyFont="1" applyBorder="1" applyAlignment="1">
      <alignment horizontal="center" vertical="center"/>
    </xf>
    <xf numFmtId="0" fontId="1" fillId="0" borderId="88" xfId="0" applyFont="1" applyBorder="1" applyAlignment="1">
      <alignment horizontal="center" vertical="center"/>
    </xf>
    <xf numFmtId="0" fontId="1" fillId="0" borderId="11" xfId="0" applyFont="1" applyBorder="1" applyAlignment="1">
      <alignment horizontal="center" vertical="center"/>
    </xf>
    <xf numFmtId="0" fontId="1" fillId="0" borderId="130" xfId="0" applyFont="1" applyBorder="1" applyAlignment="1">
      <alignment horizontal="center" vertical="center"/>
    </xf>
    <xf numFmtId="0" fontId="0" fillId="0" borderId="131" xfId="0" applyBorder="1" applyAlignment="1">
      <alignment horizontal="center" vertical="center"/>
    </xf>
    <xf numFmtId="0" fontId="0" fillId="0" borderId="84" xfId="0" applyBorder="1" applyAlignment="1">
      <alignment horizontal="center" vertical="center"/>
    </xf>
    <xf numFmtId="0" fontId="0" fillId="0" borderId="124" xfId="0" applyBorder="1" applyAlignment="1">
      <alignment horizontal="center" vertical="center"/>
    </xf>
    <xf numFmtId="0" fontId="1" fillId="0" borderId="132"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133"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0" fillId="0" borderId="58" xfId="0" applyFont="1" applyBorder="1" applyAlignment="1">
      <alignment horizontal="center"/>
    </xf>
    <xf numFmtId="0" fontId="0" fillId="0" borderId="0" xfId="0" applyFont="1" applyAlignment="1">
      <alignment horizontal="center"/>
    </xf>
    <xf numFmtId="0" fontId="3" fillId="0" borderId="78" xfId="0" applyFont="1" applyBorder="1" applyAlignment="1">
      <alignment horizontal="center" vertical="center"/>
    </xf>
    <xf numFmtId="0" fontId="3" fillId="0" borderId="134" xfId="0" applyFont="1" applyBorder="1" applyAlignment="1">
      <alignment horizontal="center" vertical="center"/>
    </xf>
    <xf numFmtId="0" fontId="1" fillId="0" borderId="135" xfId="0" applyFont="1" applyBorder="1" applyAlignment="1">
      <alignment horizontal="center" vertical="center"/>
    </xf>
    <xf numFmtId="0" fontId="1" fillId="0" borderId="12" xfId="0" applyFont="1" applyBorder="1" applyAlignment="1">
      <alignment horizontal="center" vertical="center"/>
    </xf>
    <xf numFmtId="0" fontId="1" fillId="0" borderId="0" xfId="1597" applyFont="1" applyAlignment="1">
      <alignment horizontal="center"/>
      <protection/>
    </xf>
    <xf numFmtId="0" fontId="1" fillId="0" borderId="58" xfId="1597" applyFont="1" applyBorder="1" applyAlignment="1">
      <alignment horizontal="center" vertical="center"/>
      <protection/>
    </xf>
    <xf numFmtId="0" fontId="1" fillId="0" borderId="59" xfId="1597" applyFont="1" applyBorder="1" applyAlignment="1">
      <alignment horizontal="center" vertical="center"/>
      <protection/>
    </xf>
    <xf numFmtId="0" fontId="1" fillId="0" borderId="60" xfId="1597" applyFont="1" applyBorder="1" applyAlignment="1">
      <alignment horizontal="center" vertical="center"/>
      <protection/>
    </xf>
    <xf numFmtId="49" fontId="1" fillId="0" borderId="61" xfId="1597" applyNumberFormat="1" applyFont="1" applyBorder="1" applyAlignment="1">
      <alignment horizontal="center" vertical="center"/>
      <protection/>
    </xf>
    <xf numFmtId="49" fontId="1" fillId="0" borderId="40" xfId="1597" applyNumberFormat="1" applyFont="1" applyBorder="1" applyAlignment="1">
      <alignment horizontal="center" vertical="center"/>
      <protection/>
    </xf>
    <xf numFmtId="0" fontId="2" fillId="0" borderId="0" xfId="1597" applyFont="1" applyAlignment="1">
      <alignment horizontal="center"/>
      <protection/>
    </xf>
    <xf numFmtId="0" fontId="1" fillId="0" borderId="61" xfId="1597" applyFont="1" applyBorder="1" applyAlignment="1">
      <alignment horizontal="center" vertical="center"/>
      <protection/>
    </xf>
    <xf numFmtId="0" fontId="1" fillId="0" borderId="40" xfId="1597" applyFont="1" applyBorder="1" applyAlignment="1">
      <alignment horizontal="center" vertical="center"/>
      <protection/>
    </xf>
    <xf numFmtId="0" fontId="8"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7" fillId="0" borderId="136" xfId="0" applyFont="1" applyBorder="1" applyAlignment="1">
      <alignment horizontal="center" vertical="center" wrapText="1"/>
    </xf>
    <xf numFmtId="0" fontId="7" fillId="0" borderId="137" xfId="0" applyFont="1" applyBorder="1" applyAlignment="1">
      <alignment horizontal="center" vertical="center" wrapText="1"/>
    </xf>
    <xf numFmtId="0" fontId="0" fillId="0" borderId="137" xfId="0" applyBorder="1" applyAlignment="1">
      <alignment horizontal="center" vertical="center" wrapText="1"/>
    </xf>
    <xf numFmtId="0" fontId="0" fillId="0" borderId="123" xfId="0" applyBorder="1" applyAlignment="1">
      <alignment horizontal="center" vertical="center" wrapText="1"/>
    </xf>
    <xf numFmtId="0" fontId="7" fillId="0" borderId="132"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7" fillId="0" borderId="138" xfId="0" applyFont="1" applyBorder="1" applyAlignment="1">
      <alignment horizontal="center" vertical="center" wrapText="1"/>
    </xf>
    <xf numFmtId="0" fontId="0" fillId="0" borderId="95" xfId="0" applyBorder="1" applyAlignment="1">
      <alignment horizontal="center" vertical="center" wrapText="1"/>
    </xf>
    <xf numFmtId="0" fontId="0" fillId="0" borderId="86" xfId="0" applyBorder="1" applyAlignment="1">
      <alignment horizontal="center" vertical="center" wrapText="1"/>
    </xf>
    <xf numFmtId="0" fontId="7" fillId="0" borderId="130" xfId="0" applyFont="1" applyBorder="1" applyAlignment="1">
      <alignment horizontal="center" vertical="center"/>
    </xf>
    <xf numFmtId="0" fontId="7" fillId="0" borderId="139" xfId="0" applyFont="1" applyBorder="1" applyAlignment="1">
      <alignment horizontal="center" vertical="center"/>
    </xf>
    <xf numFmtId="0" fontId="7" fillId="0" borderId="131"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7" fillId="0" borderId="58"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9" xfId="0"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xf>
    <xf numFmtId="0" fontId="12" fillId="0" borderId="140" xfId="0" applyFont="1" applyBorder="1" applyAlignment="1">
      <alignment horizontal="center" vertical="center"/>
    </xf>
    <xf numFmtId="0" fontId="12" fillId="0" borderId="72" xfId="0" applyFont="1" applyBorder="1" applyAlignment="1">
      <alignment horizontal="center" vertical="center"/>
    </xf>
    <xf numFmtId="0" fontId="12" fillId="0" borderId="141" xfId="0" applyFont="1" applyBorder="1" applyAlignment="1">
      <alignment horizontal="center" vertical="center"/>
    </xf>
    <xf numFmtId="0" fontId="12" fillId="0" borderId="87" xfId="0" applyFont="1" applyBorder="1" applyAlignment="1">
      <alignment horizontal="center" vertical="center"/>
    </xf>
    <xf numFmtId="0" fontId="12" fillId="0" borderId="56" xfId="0" applyFont="1" applyBorder="1" applyAlignment="1">
      <alignment horizontal="center" vertical="center"/>
    </xf>
    <xf numFmtId="0" fontId="0" fillId="0" borderId="40" xfId="0" applyBorder="1" applyAlignment="1">
      <alignment horizontal="center" vertical="center"/>
    </xf>
    <xf numFmtId="0" fontId="12" fillId="0" borderId="142" xfId="0" applyFont="1" applyBorder="1" applyAlignment="1">
      <alignment horizontal="center" vertical="center"/>
    </xf>
    <xf numFmtId="0" fontId="12" fillId="0" borderId="137" xfId="0" applyFont="1" applyBorder="1" applyAlignment="1">
      <alignment horizontal="center" vertical="center"/>
    </xf>
    <xf numFmtId="0" fontId="0" fillId="0" borderId="123" xfId="0" applyBorder="1" applyAlignment="1">
      <alignment horizontal="center" vertical="center"/>
    </xf>
    <xf numFmtId="0" fontId="0" fillId="0" borderId="40" xfId="0" applyBorder="1" applyAlignment="1">
      <alignment/>
    </xf>
    <xf numFmtId="0" fontId="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horizontal="left"/>
    </xf>
    <xf numFmtId="0" fontId="12" fillId="0" borderId="87"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128" xfId="0" applyFont="1" applyBorder="1" applyAlignment="1">
      <alignment horizontal="center" vertical="center"/>
    </xf>
    <xf numFmtId="0" fontId="7" fillId="0" borderId="143" xfId="0" applyFont="1" applyBorder="1" applyAlignment="1">
      <alignment horizontal="center" vertical="center"/>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40" xfId="0" applyFont="1" applyBorder="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xf>
    <xf numFmtId="0" fontId="7" fillId="0" borderId="11"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61" xfId="0" applyFont="1" applyBorder="1" applyAlignment="1">
      <alignment horizontal="center" vertical="center"/>
    </xf>
    <xf numFmtId="0" fontId="7" fillId="0" borderId="56" xfId="0" applyFont="1" applyBorder="1" applyAlignment="1">
      <alignment horizontal="center" vertical="center"/>
    </xf>
    <xf numFmtId="0" fontId="7" fillId="0" borderId="40" xfId="0" applyFont="1" applyBorder="1" applyAlignment="1">
      <alignment horizontal="center" vertical="center"/>
    </xf>
    <xf numFmtId="0" fontId="64" fillId="0" borderId="0" xfId="0" applyFont="1" applyAlignment="1">
      <alignment horizontal="center" vertical="center"/>
    </xf>
    <xf numFmtId="0" fontId="1" fillId="0" borderId="61" xfId="0" applyFont="1" applyBorder="1" applyAlignment="1">
      <alignment horizontal="center" vertical="center" wrapText="1"/>
    </xf>
    <xf numFmtId="0" fontId="1" fillId="0" borderId="56" xfId="0" applyFont="1" applyBorder="1" applyAlignment="1">
      <alignment horizontal="center" vertical="center" wrapText="1"/>
    </xf>
    <xf numFmtId="0" fontId="8" fillId="0" borderId="0" xfId="0" applyFont="1" applyAlignment="1">
      <alignment horizontal="center" vertical="center"/>
    </xf>
    <xf numFmtId="0" fontId="1" fillId="0" borderId="61" xfId="0" applyFont="1" applyBorder="1" applyAlignment="1">
      <alignment horizontal="center" vertical="center" wrapText="1"/>
    </xf>
    <xf numFmtId="0" fontId="3" fillId="0" borderId="119"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61" xfId="0" applyFont="1" applyFill="1" applyBorder="1" applyAlignment="1">
      <alignment horizontal="center" vertical="center"/>
    </xf>
    <xf numFmtId="0" fontId="1" fillId="0" borderId="40" xfId="0" applyFont="1" applyBorder="1" applyAlignment="1">
      <alignment vertical="center"/>
    </xf>
    <xf numFmtId="0" fontId="1" fillId="0" borderId="4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119"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124" xfId="0" applyFont="1" applyFill="1" applyBorder="1" applyAlignment="1">
      <alignment horizontal="center" vertical="center" wrapText="1"/>
    </xf>
    <xf numFmtId="0" fontId="45" fillId="0" borderId="87" xfId="1600" applyFont="1" applyBorder="1" applyAlignment="1">
      <alignment horizontal="center" vertical="center" wrapText="1"/>
      <protection/>
    </xf>
    <xf numFmtId="0" fontId="45" fillId="0" borderId="56" xfId="1600" applyFont="1" applyBorder="1" applyAlignment="1">
      <alignment horizontal="center" vertical="center" wrapText="1"/>
      <protection/>
    </xf>
    <xf numFmtId="171" fontId="45" fillId="0" borderId="87" xfId="205" applyNumberFormat="1" applyFont="1" applyBorder="1" applyAlignment="1">
      <alignment horizontal="center" vertical="center" wrapText="1"/>
    </xf>
    <xf numFmtId="171" fontId="45" fillId="0" borderId="56" xfId="205" applyNumberFormat="1" applyFont="1" applyBorder="1" applyAlignment="1">
      <alignment horizontal="center" vertical="center" wrapText="1"/>
    </xf>
    <xf numFmtId="171" fontId="45" fillId="0" borderId="91" xfId="205" applyFont="1" applyBorder="1" applyAlignment="1">
      <alignment horizontal="center" vertical="center" wrapText="1"/>
    </xf>
    <xf numFmtId="0" fontId="45" fillId="0" borderId="91" xfId="1600" applyFont="1" applyBorder="1" applyAlignment="1">
      <alignment horizontal="center" vertical="center" wrapText="1"/>
      <protection/>
    </xf>
    <xf numFmtId="0" fontId="44" fillId="0" borderId="0" xfId="1600" applyFont="1" applyAlignment="1">
      <alignment horizontal="center"/>
      <protection/>
    </xf>
    <xf numFmtId="171" fontId="45" fillId="0" borderId="147" xfId="205" applyNumberFormat="1" applyFont="1" applyBorder="1" applyAlignment="1">
      <alignment horizontal="center" vertical="center" wrapText="1"/>
    </xf>
    <xf numFmtId="171" fontId="45" fillId="0" borderId="95" xfId="205" applyNumberFormat="1" applyFont="1" applyBorder="1" applyAlignment="1">
      <alignment horizontal="center" vertical="center" wrapText="1"/>
    </xf>
    <xf numFmtId="0" fontId="43" fillId="0" borderId="148" xfId="1600" applyNumberFormat="1" applyFont="1" applyBorder="1" applyAlignment="1">
      <alignment horizontal="center"/>
      <protection/>
    </xf>
    <xf numFmtId="0" fontId="43" fillId="0" borderId="149" xfId="1600" applyNumberFormat="1" applyFont="1" applyBorder="1" applyAlignment="1">
      <alignment horizontal="center"/>
      <protection/>
    </xf>
    <xf numFmtId="0" fontId="43" fillId="0" borderId="150" xfId="1600" applyNumberFormat="1" applyFont="1" applyBorder="1" applyAlignment="1">
      <alignment horizontal="center"/>
      <protection/>
    </xf>
    <xf numFmtId="0" fontId="43" fillId="0" borderId="93" xfId="1600" applyNumberFormat="1" applyFont="1" applyBorder="1" applyAlignment="1">
      <alignment horizontal="center"/>
      <protection/>
    </xf>
    <xf numFmtId="0" fontId="45" fillId="0" borderId="142" xfId="1600" applyFont="1" applyBorder="1" applyAlignment="1">
      <alignment horizontal="center" vertical="center" wrapText="1"/>
      <protection/>
    </xf>
    <xf numFmtId="0" fontId="45" fillId="0" borderId="137" xfId="1600" applyFont="1" applyBorder="1" applyAlignment="1">
      <alignment horizontal="center" vertical="center" wrapText="1"/>
      <protection/>
    </xf>
    <xf numFmtId="0" fontId="45" fillId="0" borderId="40" xfId="1600" applyFont="1" applyBorder="1" applyAlignment="1">
      <alignment horizontal="center" vertical="center" wrapText="1"/>
      <protection/>
    </xf>
    <xf numFmtId="0" fontId="12" fillId="0" borderId="151" xfId="0" applyFont="1" applyBorder="1" applyAlignment="1">
      <alignment horizontal="center" vertical="center"/>
    </xf>
    <xf numFmtId="0" fontId="0" fillId="0" borderId="145" xfId="0" applyBorder="1" applyAlignment="1">
      <alignment/>
    </xf>
    <xf numFmtId="0" fontId="12" fillId="0" borderId="132" xfId="0" applyFont="1" applyBorder="1" applyAlignment="1">
      <alignment horizontal="center" vertical="center"/>
    </xf>
    <xf numFmtId="0" fontId="12" fillId="0" borderId="136" xfId="0" applyFont="1" applyBorder="1" applyAlignment="1">
      <alignment horizontal="center" vertical="center"/>
    </xf>
    <xf numFmtId="0" fontId="1" fillId="0" borderId="147"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152"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142"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4" fillId="0" borderId="58" xfId="0" applyFont="1" applyBorder="1" applyAlignment="1">
      <alignment horizontal="center"/>
    </xf>
    <xf numFmtId="0" fontId="4" fillId="0" borderId="60" xfId="0" applyFont="1" applyBorder="1" applyAlignment="1">
      <alignment horizontal="center"/>
    </xf>
    <xf numFmtId="0" fontId="1" fillId="0" borderId="140" xfId="0" applyFont="1" applyFill="1" applyBorder="1" applyAlignment="1">
      <alignment horizontal="center" vertical="center" wrapText="1"/>
    </xf>
    <xf numFmtId="0" fontId="1" fillId="0" borderId="154" xfId="0" applyFont="1" applyFill="1" applyBorder="1" applyAlignment="1">
      <alignment horizontal="center" vertical="center" wrapText="1"/>
    </xf>
    <xf numFmtId="0" fontId="12" fillId="0" borderId="122" xfId="0" applyFont="1" applyBorder="1" applyAlignment="1">
      <alignment horizontal="center" vertical="center"/>
    </xf>
    <xf numFmtId="0" fontId="0" fillId="0" borderId="12" xfId="0" applyBorder="1" applyAlignment="1">
      <alignment/>
    </xf>
    <xf numFmtId="0" fontId="12" fillId="0" borderId="121" xfId="0" applyFont="1" applyBorder="1" applyAlignment="1">
      <alignment horizontal="center" vertical="center"/>
    </xf>
    <xf numFmtId="0" fontId="0" fillId="0" borderId="88" xfId="0" applyBorder="1" applyAlignment="1">
      <alignment horizontal="center" vertical="center"/>
    </xf>
    <xf numFmtId="0" fontId="12" fillId="0" borderId="9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xf>
    <xf numFmtId="0" fontId="12" fillId="0" borderId="147" xfId="0" applyFont="1" applyBorder="1" applyAlignment="1">
      <alignment horizontal="center" vertical="center"/>
    </xf>
    <xf numFmtId="0" fontId="0" fillId="0" borderId="86" xfId="0" applyBorder="1" applyAlignment="1">
      <alignment/>
    </xf>
    <xf numFmtId="0" fontId="78" fillId="0" borderId="0" xfId="0" applyFont="1" applyFill="1" applyAlignment="1">
      <alignment horizontal="center" vertical="top"/>
    </xf>
    <xf numFmtId="0" fontId="12" fillId="0" borderId="6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61"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61" xfId="0" applyFont="1" applyFill="1" applyBorder="1" applyAlignment="1">
      <alignment horizontal="center" vertical="top" wrapText="1"/>
    </xf>
    <xf numFmtId="0" fontId="12" fillId="0" borderId="40" xfId="0" applyFont="1" applyFill="1" applyBorder="1" applyAlignment="1">
      <alignment horizontal="center" vertical="top" wrapText="1"/>
    </xf>
    <xf numFmtId="0" fontId="12" fillId="0" borderId="5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11" xfId="0" applyFont="1" applyFill="1" applyBorder="1" applyAlignment="1">
      <alignment horizontal="center" vertical="top"/>
    </xf>
    <xf numFmtId="0" fontId="12" fillId="0" borderId="11" xfId="0" applyFont="1" applyFill="1" applyBorder="1" applyAlignment="1">
      <alignment horizontal="center" vertical="top" wrapText="1"/>
    </xf>
    <xf numFmtId="0" fontId="10" fillId="0" borderId="61" xfId="0" applyFont="1" applyFill="1" applyBorder="1" applyAlignment="1">
      <alignment horizontal="left" vertical="top" wrapText="1"/>
    </xf>
    <xf numFmtId="0" fontId="10" fillId="0" borderId="56"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1" xfId="0" applyFont="1" applyFill="1" applyBorder="1" applyAlignment="1">
      <alignment horizontal="center" vertical="top"/>
    </xf>
    <xf numFmtId="0" fontId="10" fillId="0" borderId="56" xfId="0" applyFont="1" applyFill="1" applyBorder="1" applyAlignment="1">
      <alignment horizontal="center" vertical="top"/>
    </xf>
    <xf numFmtId="14" fontId="10" fillId="0" borderId="61" xfId="0" applyNumberFormat="1" applyFont="1" applyFill="1" applyBorder="1" applyAlignment="1">
      <alignment horizontal="center" vertical="top"/>
    </xf>
    <xf numFmtId="14" fontId="10" fillId="0" borderId="56" xfId="0" applyNumberFormat="1" applyFont="1" applyFill="1" applyBorder="1" applyAlignment="1">
      <alignment horizontal="center" vertical="top"/>
    </xf>
    <xf numFmtId="0" fontId="10" fillId="0" borderId="40" xfId="0" applyFont="1" applyFill="1" applyBorder="1" applyAlignment="1">
      <alignment horizontal="center" vertical="top"/>
    </xf>
    <xf numFmtId="14" fontId="10" fillId="0" borderId="40" xfId="0" applyNumberFormat="1" applyFont="1" applyFill="1" applyBorder="1" applyAlignment="1">
      <alignment horizontal="center" vertical="top"/>
    </xf>
    <xf numFmtId="179" fontId="10" fillId="0" borderId="61" xfId="218" applyNumberFormat="1" applyFont="1" applyFill="1" applyBorder="1" applyAlignment="1">
      <alignment horizontal="center" vertical="top"/>
    </xf>
    <xf numFmtId="179" fontId="10" fillId="0" borderId="56" xfId="218" applyNumberFormat="1" applyFont="1" applyFill="1" applyBorder="1" applyAlignment="1">
      <alignment horizontal="center" vertical="top"/>
    </xf>
    <xf numFmtId="179" fontId="10" fillId="0" borderId="40" xfId="218" applyNumberFormat="1" applyFont="1" applyFill="1" applyBorder="1" applyAlignment="1">
      <alignment horizontal="center" vertical="top"/>
    </xf>
    <xf numFmtId="0" fontId="54" fillId="0" borderId="0" xfId="1599" applyFont="1" applyAlignment="1">
      <alignment horizontal="center" vertical="top" wrapText="1"/>
      <protection/>
    </xf>
    <xf numFmtId="0" fontId="62" fillId="0" borderId="0" xfId="1599" applyFont="1" applyAlignment="1">
      <alignment horizontal="center" vertical="top" wrapText="1"/>
      <protection/>
    </xf>
    <xf numFmtId="0" fontId="63" fillId="0" borderId="0" xfId="1599" applyFont="1" applyAlignment="1">
      <alignment horizontal="center" vertical="top" wrapText="1"/>
      <protection/>
    </xf>
    <xf numFmtId="0" fontId="59" fillId="0" borderId="113" xfId="1599" applyFont="1" applyBorder="1" applyAlignment="1">
      <alignment horizontal="justify" vertical="top" wrapText="1"/>
      <protection/>
    </xf>
    <xf numFmtId="186" fontId="59" fillId="0" borderId="0" xfId="1599" applyNumberFormat="1" applyFont="1" applyBorder="1" applyAlignment="1">
      <alignment horizontal="right" vertical="top" wrapText="1"/>
      <protection/>
    </xf>
    <xf numFmtId="0" fontId="59" fillId="0" borderId="114" xfId="1599" applyFont="1" applyBorder="1" applyAlignment="1">
      <alignment horizontal="justify" vertical="top" wrapText="1"/>
      <protection/>
    </xf>
    <xf numFmtId="0" fontId="61" fillId="0" borderId="113" xfId="1599" applyFont="1" applyBorder="1" applyAlignment="1">
      <alignment horizontal="justify" vertical="top" wrapText="1"/>
      <protection/>
    </xf>
    <xf numFmtId="186" fontId="61" fillId="0" borderId="0" xfId="1599" applyNumberFormat="1" applyFont="1" applyBorder="1" applyAlignment="1">
      <alignment horizontal="right" vertical="top" wrapText="1"/>
      <protection/>
    </xf>
    <xf numFmtId="0" fontId="61" fillId="0" borderId="113" xfId="1599" applyFont="1" applyBorder="1" applyAlignment="1">
      <alignment horizontal="justify" vertical="top" wrapText="1" readingOrder="1"/>
      <protection/>
    </xf>
    <xf numFmtId="0" fontId="61" fillId="0" borderId="114" xfId="1599" applyFont="1" applyBorder="1" applyAlignment="1">
      <alignment horizontal="justify" vertical="top" wrapText="1"/>
      <protection/>
    </xf>
    <xf numFmtId="0" fontId="61" fillId="0" borderId="113" xfId="1599" applyFont="1" applyBorder="1" applyAlignment="1">
      <alignment horizontal="justify" wrapText="1"/>
      <protection/>
    </xf>
    <xf numFmtId="0" fontId="59" fillId="0" borderId="113" xfId="1599" applyFont="1" applyBorder="1" applyAlignment="1">
      <alignment horizontal="justify" vertical="top" wrapText="1" readingOrder="1"/>
      <protection/>
    </xf>
    <xf numFmtId="0" fontId="59" fillId="0" borderId="113" xfId="1599" applyFont="1" applyBorder="1" applyAlignment="1">
      <alignment horizontal="center" vertical="top" wrapText="1" readingOrder="1"/>
      <protection/>
    </xf>
    <xf numFmtId="0" fontId="59" fillId="0" borderId="109" xfId="1599" applyFont="1" applyBorder="1" applyAlignment="1">
      <alignment horizontal="center" vertical="top" wrapText="1" readingOrder="1"/>
      <protection/>
    </xf>
    <xf numFmtId="0" fontId="55" fillId="0" borderId="0" xfId="1599" applyFont="1" applyAlignment="1">
      <alignment horizontal="center" vertical="top" wrapText="1" readingOrder="1"/>
      <protection/>
    </xf>
    <xf numFmtId="0" fontId="55" fillId="0" borderId="0" xfId="1599" applyFont="1" applyAlignment="1">
      <alignment horizontal="center" vertical="top" wrapText="1"/>
      <protection/>
    </xf>
    <xf numFmtId="0" fontId="57" fillId="0" borderId="0" xfId="1599" applyFont="1" applyBorder="1" applyAlignment="1">
      <alignment horizontal="right" vertical="top" wrapText="1" readingOrder="1"/>
      <protection/>
    </xf>
    <xf numFmtId="0" fontId="58" fillId="0" borderId="113" xfId="1599" applyFont="1" applyBorder="1" applyAlignment="1">
      <alignment horizontal="center" vertical="top" wrapText="1" readingOrder="1"/>
      <protection/>
    </xf>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horizontal="center"/>
    </xf>
    <xf numFmtId="0" fontId="9" fillId="0" borderId="121"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91" xfId="0" applyFont="1" applyFill="1" applyBorder="1" applyAlignment="1">
      <alignment horizontal="center" vertical="center" wrapText="1"/>
    </xf>
    <xf numFmtId="0" fontId="9" fillId="0" borderId="11" xfId="0" applyFont="1" applyFill="1" applyBorder="1" applyAlignment="1">
      <alignment horizontal="center" vertical="center" wrapText="1"/>
    </xf>
    <xf numFmtId="171" fontId="1" fillId="0" borderId="91" xfId="528" applyFont="1" applyFill="1" applyBorder="1" applyAlignment="1">
      <alignment horizontal="center" vertical="center" wrapText="1"/>
    </xf>
    <xf numFmtId="171" fontId="1" fillId="0" borderId="11" xfId="528" applyFont="1" applyFill="1" applyBorder="1" applyAlignment="1">
      <alignment horizontal="center" vertical="center" wrapText="1"/>
    </xf>
    <xf numFmtId="171" fontId="1" fillId="0" borderId="122" xfId="528" applyFont="1" applyFill="1" applyBorder="1" applyAlignment="1">
      <alignment horizontal="center" vertical="center" wrapText="1"/>
    </xf>
    <xf numFmtId="171" fontId="1" fillId="0" borderId="12" xfId="528" applyFont="1" applyFill="1" applyBorder="1" applyAlignment="1">
      <alignment horizontal="center" vertical="center" wrapText="1"/>
    </xf>
    <xf numFmtId="171" fontId="1" fillId="0" borderId="91" xfId="528" applyNumberFormat="1" applyFont="1" applyFill="1" applyBorder="1" applyAlignment="1">
      <alignment horizontal="center" vertical="center" wrapText="1"/>
    </xf>
    <xf numFmtId="171" fontId="1" fillId="0" borderId="11" xfId="528" applyNumberFormat="1" applyFont="1" applyFill="1" applyBorder="1" applyAlignment="1">
      <alignment horizontal="center" vertical="center" wrapText="1"/>
    </xf>
    <xf numFmtId="0" fontId="21" fillId="0" borderId="91" xfId="0" applyFont="1" applyFill="1" applyBorder="1" applyAlignment="1">
      <alignment horizontal="center" vertical="top" wrapText="1"/>
    </xf>
    <xf numFmtId="0" fontId="1" fillId="0" borderId="121"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9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1" xfId="0" applyFont="1" applyFill="1" applyBorder="1" applyAlignment="1">
      <alignment horizontal="center" vertical="center"/>
    </xf>
    <xf numFmtId="0" fontId="1" fillId="0" borderId="1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2" fillId="0" borderId="0" xfId="1599" applyFont="1" applyBorder="1" applyAlignment="1">
      <alignment horizontal="center" vertical="top" wrapText="1"/>
      <protection/>
    </xf>
    <xf numFmtId="0" fontId="63" fillId="0" borderId="0" xfId="1599" applyFont="1" applyBorder="1" applyAlignment="1">
      <alignment horizontal="center" vertical="top" wrapText="1"/>
      <protection/>
    </xf>
    <xf numFmtId="0" fontId="1" fillId="0" borderId="0" xfId="0" applyFont="1" applyAlignment="1">
      <alignment horizontal="center"/>
    </xf>
    <xf numFmtId="0" fontId="14" fillId="0" borderId="0" xfId="1597" applyFont="1" applyBorder="1" applyAlignment="1">
      <alignment horizontal="justify" vertical="top" wrapText="1"/>
      <protection/>
    </xf>
    <xf numFmtId="0" fontId="14" fillId="0" borderId="0" xfId="1597" applyFont="1" applyAlignment="1">
      <alignment horizontal="justify" vertical="top" wrapText="1"/>
      <protection/>
    </xf>
    <xf numFmtId="0" fontId="14" fillId="0" borderId="0" xfId="1597" applyFont="1" applyBorder="1" applyAlignment="1">
      <alignment horizontal="justify" vertical="top"/>
      <protection/>
    </xf>
    <xf numFmtId="0" fontId="14" fillId="0" borderId="0" xfId="1597" applyFont="1" applyAlignment="1">
      <alignment horizontal="justify" vertical="top"/>
      <protection/>
    </xf>
    <xf numFmtId="0" fontId="0" fillId="0" borderId="0" xfId="0" applyAlignment="1">
      <alignment horizontal="justify" vertical="top" wrapText="1"/>
    </xf>
    <xf numFmtId="168" fontId="14" fillId="0" borderId="0" xfId="1597" applyNumberFormat="1" applyFont="1" applyAlignment="1">
      <alignment horizontal="left" vertical="top" wrapText="1"/>
      <protection/>
    </xf>
    <xf numFmtId="0" fontId="14" fillId="0" borderId="0" xfId="1597" applyFont="1" applyAlignment="1">
      <alignment horizontal="justify" wrapText="1"/>
      <protection/>
    </xf>
    <xf numFmtId="0" fontId="93" fillId="0" borderId="11" xfId="0" applyFont="1" applyBorder="1" applyAlignment="1" quotePrefix="1">
      <alignment horizontal="center"/>
    </xf>
    <xf numFmtId="0" fontId="93" fillId="0" borderId="58" xfId="0" applyFont="1" applyBorder="1" applyAlignment="1" quotePrefix="1">
      <alignment horizontal="center"/>
    </xf>
    <xf numFmtId="0" fontId="93" fillId="0" borderId="60" xfId="0" applyFont="1" applyBorder="1" applyAlignment="1" quotePrefix="1">
      <alignment horizontal="center"/>
    </xf>
    <xf numFmtId="0" fontId="93" fillId="0" borderId="0" xfId="0" applyFont="1" applyAlignment="1">
      <alignment horizontal="center"/>
    </xf>
    <xf numFmtId="0" fontId="93" fillId="0" borderId="11" xfId="0" applyFont="1" applyBorder="1" applyAlignment="1">
      <alignment horizontal="center"/>
    </xf>
    <xf numFmtId="0" fontId="93" fillId="0" borderId="58" xfId="0" applyFont="1" applyBorder="1" applyAlignment="1">
      <alignment horizontal="center"/>
    </xf>
    <xf numFmtId="0" fontId="93" fillId="0" borderId="60" xfId="0" applyFont="1" applyBorder="1" applyAlignment="1">
      <alignment horizontal="center"/>
    </xf>
    <xf numFmtId="0" fontId="2" fillId="0" borderId="0" xfId="0" applyFont="1" applyAlignment="1">
      <alignment horizontal="center" vertical="center"/>
    </xf>
    <xf numFmtId="0" fontId="76" fillId="0" borderId="61" xfId="1598" applyFont="1" applyBorder="1" applyAlignment="1">
      <alignment horizontal="left" vertical="center"/>
      <protection/>
    </xf>
    <xf numFmtId="0" fontId="76" fillId="0" borderId="40" xfId="1598" applyFont="1" applyBorder="1" applyAlignment="1">
      <alignment horizontal="left" vertical="center"/>
      <protection/>
    </xf>
    <xf numFmtId="0" fontId="76" fillId="0" borderId="61" xfId="1598" applyFont="1" applyBorder="1" applyAlignment="1">
      <alignment horizontal="left" vertical="center" wrapText="1"/>
      <protection/>
    </xf>
    <xf numFmtId="0" fontId="76" fillId="0" borderId="56" xfId="1598" applyFont="1" applyBorder="1" applyAlignment="1">
      <alignment horizontal="left" vertical="center" wrapText="1"/>
      <protection/>
    </xf>
    <xf numFmtId="0" fontId="76" fillId="0" borderId="40" xfId="1598" applyFont="1" applyBorder="1" applyAlignment="1">
      <alignment horizontal="left" vertical="center" wrapText="1"/>
      <protection/>
    </xf>
    <xf numFmtId="0" fontId="77" fillId="0" borderId="61" xfId="1598" applyFont="1" applyBorder="1" applyAlignment="1">
      <alignment horizontal="center" vertical="center"/>
      <protection/>
    </xf>
    <xf numFmtId="0" fontId="77" fillId="0" borderId="40" xfId="1598" applyFont="1" applyBorder="1" applyAlignment="1">
      <alignment horizontal="center" vertical="center"/>
      <protection/>
    </xf>
    <xf numFmtId="0" fontId="77" fillId="0" borderId="0" xfId="1598" applyFont="1" applyAlignment="1">
      <alignment horizontal="center"/>
      <protection/>
    </xf>
    <xf numFmtId="0" fontId="77" fillId="0" borderId="58" xfId="1598" applyFont="1" applyBorder="1" applyAlignment="1">
      <alignment horizontal="center"/>
      <protection/>
    </xf>
    <xf numFmtId="0" fontId="77" fillId="0" borderId="60" xfId="1598" applyFont="1" applyBorder="1" applyAlignment="1">
      <alignment horizontal="center"/>
      <protection/>
    </xf>
  </cellXfs>
  <cellStyles count="17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1 2 3" xfId="18"/>
    <cellStyle name="20% - Accent1 2_Xl0000019" xfId="19"/>
    <cellStyle name="20% - Accent1 3" xfId="20"/>
    <cellStyle name="20% - Accent1 4" xfId="21"/>
    <cellStyle name="20% - Accent2" xfId="22"/>
    <cellStyle name="20% - Accent2 2" xfId="23"/>
    <cellStyle name="20% - Accent2 2 2" xfId="24"/>
    <cellStyle name="20% - Accent2 2 3" xfId="25"/>
    <cellStyle name="20% - Accent2 2_Xl0000019" xfId="26"/>
    <cellStyle name="20% - Accent2 3" xfId="27"/>
    <cellStyle name="20% - Accent2 4" xfId="28"/>
    <cellStyle name="20% - Accent3" xfId="29"/>
    <cellStyle name="20% - Accent3 2" xfId="30"/>
    <cellStyle name="20% - Accent3 2 2" xfId="31"/>
    <cellStyle name="20% - Accent3 2 3" xfId="32"/>
    <cellStyle name="20% - Accent3 2_Xl0000019" xfId="33"/>
    <cellStyle name="20% - Accent3 3" xfId="34"/>
    <cellStyle name="20% - Accent3 4" xfId="35"/>
    <cellStyle name="20% - Accent4" xfId="36"/>
    <cellStyle name="20% - Accent4 2" xfId="37"/>
    <cellStyle name="20% - Accent4 2 2" xfId="38"/>
    <cellStyle name="20% - Accent4 2 3" xfId="39"/>
    <cellStyle name="20% - Accent4 2_Xl0000019" xfId="40"/>
    <cellStyle name="20% - Accent4 3" xfId="41"/>
    <cellStyle name="20% - Accent4 4" xfId="42"/>
    <cellStyle name="20% - Accent5" xfId="43"/>
    <cellStyle name="20% - Accent5 2" xfId="44"/>
    <cellStyle name="20% - Accent5 2 2" xfId="45"/>
    <cellStyle name="20% - Accent5 2 3" xfId="46"/>
    <cellStyle name="20% - Accent5 2_Xl0000019" xfId="47"/>
    <cellStyle name="20% - Accent5 3" xfId="48"/>
    <cellStyle name="20% - Accent5 4" xfId="49"/>
    <cellStyle name="20% - Accent6" xfId="50"/>
    <cellStyle name="20% - Accent6 2" xfId="51"/>
    <cellStyle name="20% - Accent6 2 2" xfId="52"/>
    <cellStyle name="20% - Accent6 2 3" xfId="53"/>
    <cellStyle name="20% - Accent6 2_Xl0000019" xfId="54"/>
    <cellStyle name="20% - Accent6 3" xfId="55"/>
    <cellStyle name="20% - Accent6 4" xfId="56"/>
    <cellStyle name="40% - Accent1" xfId="57"/>
    <cellStyle name="40% - Accent1 2" xfId="58"/>
    <cellStyle name="40% - Accent1 2 2" xfId="59"/>
    <cellStyle name="40% - Accent1 2 3" xfId="60"/>
    <cellStyle name="40% - Accent1 2_Xl0000019" xfId="61"/>
    <cellStyle name="40% - Accent1 3" xfId="62"/>
    <cellStyle name="40% - Accent1 4" xfId="63"/>
    <cellStyle name="40% - Accent2" xfId="64"/>
    <cellStyle name="40% - Accent2 2" xfId="65"/>
    <cellStyle name="40% - Accent2 2 2" xfId="66"/>
    <cellStyle name="40% - Accent2 2 3" xfId="67"/>
    <cellStyle name="40% - Accent2 2_Xl0000019" xfId="68"/>
    <cellStyle name="40% - Accent2 3" xfId="69"/>
    <cellStyle name="40% - Accent2 4" xfId="70"/>
    <cellStyle name="40% - Accent3" xfId="71"/>
    <cellStyle name="40% - Accent3 2" xfId="72"/>
    <cellStyle name="40% - Accent3 2 2" xfId="73"/>
    <cellStyle name="40% - Accent3 2 3" xfId="74"/>
    <cellStyle name="40% - Accent3 2_Xl0000019" xfId="75"/>
    <cellStyle name="40% - Accent3 3" xfId="76"/>
    <cellStyle name="40% - Accent3 4" xfId="77"/>
    <cellStyle name="40% - Accent4" xfId="78"/>
    <cellStyle name="40% - Accent4 2" xfId="79"/>
    <cellStyle name="40% - Accent4 2 2" xfId="80"/>
    <cellStyle name="40% - Accent4 2 3" xfId="81"/>
    <cellStyle name="40% - Accent4 2_Xl0000019" xfId="82"/>
    <cellStyle name="40% - Accent4 3" xfId="83"/>
    <cellStyle name="40% - Accent4 4" xfId="84"/>
    <cellStyle name="40% - Accent5" xfId="85"/>
    <cellStyle name="40% - Accent5 2" xfId="86"/>
    <cellStyle name="40% - Accent5 2 2" xfId="87"/>
    <cellStyle name="40% - Accent5 2 3" xfId="88"/>
    <cellStyle name="40% - Accent5 2_Xl0000019" xfId="89"/>
    <cellStyle name="40% - Accent5 3" xfId="90"/>
    <cellStyle name="40% - Accent5 4" xfId="91"/>
    <cellStyle name="40% - Accent6" xfId="92"/>
    <cellStyle name="40% - Accent6 2" xfId="93"/>
    <cellStyle name="40% - Accent6 2 2" xfId="94"/>
    <cellStyle name="40% - Accent6 2 3" xfId="95"/>
    <cellStyle name="40% - Accent6 2_Xl0000019" xfId="96"/>
    <cellStyle name="40% - Accent6 3" xfId="97"/>
    <cellStyle name="40% - Accent6 4" xfId="98"/>
    <cellStyle name="60% - Accent1" xfId="99"/>
    <cellStyle name="60% - Accent1 2" xfId="100"/>
    <cellStyle name="60% - Accent1 2 2" xfId="101"/>
    <cellStyle name="60% - Accent1 2 3" xfId="102"/>
    <cellStyle name="60% - Accent1 2_Xl0000019" xfId="103"/>
    <cellStyle name="60% - Accent1 3" xfId="104"/>
    <cellStyle name="60% - Accent1 4" xfId="105"/>
    <cellStyle name="60% - Accent2" xfId="106"/>
    <cellStyle name="60% - Accent2 2" xfId="107"/>
    <cellStyle name="60% - Accent2 2 2" xfId="108"/>
    <cellStyle name="60% - Accent2 2 3" xfId="109"/>
    <cellStyle name="60% - Accent2 2_Xl0000019" xfId="110"/>
    <cellStyle name="60% - Accent2 3" xfId="111"/>
    <cellStyle name="60% - Accent2 4" xfId="112"/>
    <cellStyle name="60% - Accent3" xfId="113"/>
    <cellStyle name="60% - Accent3 2" xfId="114"/>
    <cellStyle name="60% - Accent3 2 2" xfId="115"/>
    <cellStyle name="60% - Accent3 2 3" xfId="116"/>
    <cellStyle name="60% - Accent3 2_Xl0000019" xfId="117"/>
    <cellStyle name="60% - Accent3 3" xfId="118"/>
    <cellStyle name="60% - Accent3 4" xfId="119"/>
    <cellStyle name="60% - Accent4" xfId="120"/>
    <cellStyle name="60% - Accent4 2" xfId="121"/>
    <cellStyle name="60% - Accent4 2 2" xfId="122"/>
    <cellStyle name="60% - Accent4 2 3" xfId="123"/>
    <cellStyle name="60% - Accent4 2_Xl0000019" xfId="124"/>
    <cellStyle name="60% - Accent4 3" xfId="125"/>
    <cellStyle name="60% - Accent4 4" xfId="126"/>
    <cellStyle name="60% - Accent5" xfId="127"/>
    <cellStyle name="60% - Accent5 2" xfId="128"/>
    <cellStyle name="60% - Accent5 2 2" xfId="129"/>
    <cellStyle name="60% - Accent5 2 3" xfId="130"/>
    <cellStyle name="60% - Accent5 2_Xl0000019" xfId="131"/>
    <cellStyle name="60% - Accent5 3" xfId="132"/>
    <cellStyle name="60% - Accent5 4" xfId="133"/>
    <cellStyle name="60% - Accent6" xfId="134"/>
    <cellStyle name="60% - Accent6 2" xfId="135"/>
    <cellStyle name="60% - Accent6 2 2" xfId="136"/>
    <cellStyle name="60% - Accent6 2 3" xfId="137"/>
    <cellStyle name="60% - Accent6 2_Xl0000019" xfId="138"/>
    <cellStyle name="60% - Accent6 3" xfId="139"/>
    <cellStyle name="60% - Accent6 4" xfId="140"/>
    <cellStyle name="Accent1" xfId="141"/>
    <cellStyle name="Accent1 2" xfId="142"/>
    <cellStyle name="Accent1 2 2" xfId="143"/>
    <cellStyle name="Accent1 2 3" xfId="144"/>
    <cellStyle name="Accent1 2_Xl0000019" xfId="145"/>
    <cellStyle name="Accent1 3" xfId="146"/>
    <cellStyle name="Accent1 4" xfId="147"/>
    <cellStyle name="Accent2" xfId="148"/>
    <cellStyle name="Accent2 2" xfId="149"/>
    <cellStyle name="Accent2 2 2" xfId="150"/>
    <cellStyle name="Accent2 2 3" xfId="151"/>
    <cellStyle name="Accent2 2_Xl0000019" xfId="152"/>
    <cellStyle name="Accent2 3" xfId="153"/>
    <cellStyle name="Accent2 4" xfId="154"/>
    <cellStyle name="Accent3" xfId="155"/>
    <cellStyle name="Accent3 2" xfId="156"/>
    <cellStyle name="Accent3 2 2" xfId="157"/>
    <cellStyle name="Accent3 2 3" xfId="158"/>
    <cellStyle name="Accent3 2_Xl0000019" xfId="159"/>
    <cellStyle name="Accent3 3" xfId="160"/>
    <cellStyle name="Accent3 4" xfId="161"/>
    <cellStyle name="Accent4" xfId="162"/>
    <cellStyle name="Accent4 2" xfId="163"/>
    <cellStyle name="Accent4 2 2" xfId="164"/>
    <cellStyle name="Accent4 2 3" xfId="165"/>
    <cellStyle name="Accent4 2_Xl0000019" xfId="166"/>
    <cellStyle name="Accent4 3" xfId="167"/>
    <cellStyle name="Accent4 4" xfId="168"/>
    <cellStyle name="Accent5" xfId="169"/>
    <cellStyle name="Accent5 2" xfId="170"/>
    <cellStyle name="Accent5 2 2" xfId="171"/>
    <cellStyle name="Accent5 2 3" xfId="172"/>
    <cellStyle name="Accent5 2_Xl0000019" xfId="173"/>
    <cellStyle name="Accent5 3" xfId="174"/>
    <cellStyle name="Accent5 4" xfId="175"/>
    <cellStyle name="Accent6" xfId="176"/>
    <cellStyle name="Accent6 2" xfId="177"/>
    <cellStyle name="Accent6 2 2" xfId="178"/>
    <cellStyle name="Accent6 2 3" xfId="179"/>
    <cellStyle name="Accent6 2_Xl0000019" xfId="180"/>
    <cellStyle name="Accent6 3" xfId="181"/>
    <cellStyle name="Accent6 4" xfId="182"/>
    <cellStyle name="arial" xfId="183"/>
    <cellStyle name="Bad" xfId="184"/>
    <cellStyle name="Bad 2" xfId="185"/>
    <cellStyle name="Bad 2 2" xfId="186"/>
    <cellStyle name="Bad 2 3" xfId="187"/>
    <cellStyle name="Bad 2_Xl0000019" xfId="188"/>
    <cellStyle name="Bad 3" xfId="189"/>
    <cellStyle name="Bad 4" xfId="190"/>
    <cellStyle name="Calculation" xfId="191"/>
    <cellStyle name="Calculation 2" xfId="192"/>
    <cellStyle name="Calculation 2 2" xfId="193"/>
    <cellStyle name="Calculation 2 3" xfId="194"/>
    <cellStyle name="Calculation 2_Xl0000019" xfId="195"/>
    <cellStyle name="Calculation 3" xfId="196"/>
    <cellStyle name="Calculation 4" xfId="197"/>
    <cellStyle name="Check Cell" xfId="198"/>
    <cellStyle name="Check Cell 2" xfId="199"/>
    <cellStyle name="Check Cell 2 2" xfId="200"/>
    <cellStyle name="Check Cell 2 3" xfId="201"/>
    <cellStyle name="Check Cell 2_Xl0000019" xfId="202"/>
    <cellStyle name="Check Cell 3" xfId="203"/>
    <cellStyle name="Check Cell 4" xfId="204"/>
    <cellStyle name="Comma" xfId="205"/>
    <cellStyle name="Comma [0]" xfId="206"/>
    <cellStyle name="Comma [0] 10" xfId="207"/>
    <cellStyle name="Comma [0] 10 2" xfId="208"/>
    <cellStyle name="Comma [0] 10 2 2" xfId="209"/>
    <cellStyle name="Comma [0] 10 2 2 2" xfId="210"/>
    <cellStyle name="Comma [0] 10 2 3" xfId="211"/>
    <cellStyle name="Comma [0] 10 3" xfId="212"/>
    <cellStyle name="Comma [0] 10 3 2" xfId="213"/>
    <cellStyle name="Comma [0] 10 4" xfId="214"/>
    <cellStyle name="Comma [0] 10 5" xfId="215"/>
    <cellStyle name="Comma [0] 10 6" xfId="216"/>
    <cellStyle name="Comma [0] 11" xfId="217"/>
    <cellStyle name="Comma [0] 11 2" xfId="218"/>
    <cellStyle name="Comma [0] 11 2 2" xfId="219"/>
    <cellStyle name="Comma [0] 11 2 2 2" xfId="220"/>
    <cellStyle name="Comma [0] 11 2 3" xfId="221"/>
    <cellStyle name="Comma [0] 11 3" xfId="222"/>
    <cellStyle name="Comma [0] 11 3 2" xfId="223"/>
    <cellStyle name="Comma [0] 11 4" xfId="224"/>
    <cellStyle name="Comma [0] 11 5" xfId="225"/>
    <cellStyle name="Comma [0] 12" xfId="226"/>
    <cellStyle name="Comma [0] 12 2" xfId="227"/>
    <cellStyle name="Comma [0] 12 2 2" xfId="228"/>
    <cellStyle name="Comma [0] 12 2 3" xfId="229"/>
    <cellStyle name="Comma [0] 12 2 4" xfId="230"/>
    <cellStyle name="Comma [0] 12 2 4 2" xfId="231"/>
    <cellStyle name="Comma [0] 12 2 4 3" xfId="232"/>
    <cellStyle name="Comma [0] 12 3" xfId="233"/>
    <cellStyle name="Comma [0] 12 3 2" xfId="234"/>
    <cellStyle name="Comma [0] 12 3 2 2" xfId="235"/>
    <cellStyle name="Comma [0] 12 4" xfId="236"/>
    <cellStyle name="Comma [0] 13" xfId="237"/>
    <cellStyle name="Comma [0] 13 2" xfId="238"/>
    <cellStyle name="Comma [0] 13 2 2" xfId="239"/>
    <cellStyle name="Comma [0] 13 3" xfId="240"/>
    <cellStyle name="Comma [0] 14" xfId="241"/>
    <cellStyle name="Comma [0] 14 2" xfId="242"/>
    <cellStyle name="Comma [0] 14_Xl0000019" xfId="243"/>
    <cellStyle name="Comma [0] 15" xfId="244"/>
    <cellStyle name="Comma [0] 15 2" xfId="245"/>
    <cellStyle name="Comma [0] 15 2 2" xfId="246"/>
    <cellStyle name="Comma [0] 15 3" xfId="247"/>
    <cellStyle name="Comma [0] 15 4" xfId="248"/>
    <cellStyle name="Comma [0] 15 5" xfId="249"/>
    <cellStyle name="Comma [0] 15 5 2" xfId="250"/>
    <cellStyle name="Comma [0] 15 5 3" xfId="251"/>
    <cellStyle name="Comma [0] 15 6" xfId="252"/>
    <cellStyle name="Comma [0] 15 6 2" xfId="253"/>
    <cellStyle name="Comma [0] 15 7" xfId="254"/>
    <cellStyle name="Comma [0] 16" xfId="255"/>
    <cellStyle name="Comma [0] 16 2" xfId="256"/>
    <cellStyle name="Comma [0] 16 3" xfId="257"/>
    <cellStyle name="Comma [0] 17" xfId="258"/>
    <cellStyle name="Comma [0] 17 2" xfId="259"/>
    <cellStyle name="Comma [0] 18" xfId="260"/>
    <cellStyle name="Comma [0] 18 2" xfId="261"/>
    <cellStyle name="Comma [0] 18 3" xfId="262"/>
    <cellStyle name="Comma [0] 19" xfId="263"/>
    <cellStyle name="Comma [0] 2" xfId="264"/>
    <cellStyle name="Comma [0] 2 10" xfId="265"/>
    <cellStyle name="Comma [0] 2 11" xfId="266"/>
    <cellStyle name="Comma [0] 2 12" xfId="267"/>
    <cellStyle name="Comma [0] 2 13" xfId="268"/>
    <cellStyle name="Comma [0] 2 14" xfId="269"/>
    <cellStyle name="Comma [0] 2 2" xfId="270"/>
    <cellStyle name="Comma [0] 2 2 10" xfId="271"/>
    <cellStyle name="Comma [0] 2 2 11" xfId="272"/>
    <cellStyle name="Comma [0] 2 2 12" xfId="273"/>
    <cellStyle name="Comma [0] 2 2 13" xfId="274"/>
    <cellStyle name="Comma [0] 2 2 14" xfId="275"/>
    <cellStyle name="Comma [0] 2 2 15" xfId="276"/>
    <cellStyle name="Comma [0] 2 2 16" xfId="277"/>
    <cellStyle name="Comma [0] 2 2 17" xfId="278"/>
    <cellStyle name="Comma [0] 2 2 18" xfId="279"/>
    <cellStyle name="Comma [0] 2 2 19" xfId="280"/>
    <cellStyle name="Comma [0] 2 2 2" xfId="281"/>
    <cellStyle name="Comma [0] 2 2 20" xfId="282"/>
    <cellStyle name="Comma [0] 2 2 21" xfId="283"/>
    <cellStyle name="Comma [0] 2 2 22" xfId="284"/>
    <cellStyle name="Comma [0] 2 2 3" xfId="285"/>
    <cellStyle name="Comma [0] 2 2 4" xfId="286"/>
    <cellStyle name="Comma [0] 2 2 4 2" xfId="287"/>
    <cellStyle name="Comma [0] 2 2 5" xfId="288"/>
    <cellStyle name="Comma [0] 2 2 6" xfId="289"/>
    <cellStyle name="Comma [0] 2 2 7" xfId="290"/>
    <cellStyle name="Comma [0] 2 2 8" xfId="291"/>
    <cellStyle name="Comma [0] 2 2 9" xfId="292"/>
    <cellStyle name="Comma [0] 2 3" xfId="293"/>
    <cellStyle name="Comma [0] 2 3 2" xfId="294"/>
    <cellStyle name="Comma [0] 2 3 3" xfId="295"/>
    <cellStyle name="Comma [0] 2 4" xfId="296"/>
    <cellStyle name="Comma [0] 2 4 2" xfId="297"/>
    <cellStyle name="Comma [0] 2 5" xfId="298"/>
    <cellStyle name="Comma [0] 2 6" xfId="299"/>
    <cellStyle name="Comma [0] 2 7" xfId="300"/>
    <cellStyle name="Comma [0] 2 8" xfId="301"/>
    <cellStyle name="Comma [0] 2 9" xfId="302"/>
    <cellStyle name="Comma [0] 2_Contoh Matriks sesuai Permendagri 23 tahun 2013" xfId="303"/>
    <cellStyle name="Comma [0] 20" xfId="304"/>
    <cellStyle name="Comma [0] 20 2" xfId="305"/>
    <cellStyle name="Comma [0] 20 3" xfId="306"/>
    <cellStyle name="Comma [0] 21" xfId="307"/>
    <cellStyle name="Comma [0] 22" xfId="308"/>
    <cellStyle name="Comma [0] 22 2" xfId="309"/>
    <cellStyle name="Comma [0] 22 3" xfId="310"/>
    <cellStyle name="Comma [0] 23" xfId="311"/>
    <cellStyle name="Comma [0] 23 2" xfId="312"/>
    <cellStyle name="Comma [0] 24" xfId="313"/>
    <cellStyle name="Comma [0] 24 2" xfId="314"/>
    <cellStyle name="Comma [0] 25" xfId="315"/>
    <cellStyle name="Comma [0] 26" xfId="316"/>
    <cellStyle name="Comma [0] 27" xfId="317"/>
    <cellStyle name="Comma [0] 28" xfId="318"/>
    <cellStyle name="Comma [0] 29" xfId="319"/>
    <cellStyle name="Comma [0] 3" xfId="320"/>
    <cellStyle name="Comma [0] 3 10" xfId="321"/>
    <cellStyle name="Comma [0] 3 11" xfId="322"/>
    <cellStyle name="Comma [0] 3 12" xfId="323"/>
    <cellStyle name="Comma [0] 3 13" xfId="324"/>
    <cellStyle name="Comma [0] 3 14" xfId="325"/>
    <cellStyle name="Comma [0] 3 15" xfId="326"/>
    <cellStyle name="Comma [0] 3 16" xfId="327"/>
    <cellStyle name="Comma [0] 3 17" xfId="328"/>
    <cellStyle name="Comma [0] 3 18" xfId="329"/>
    <cellStyle name="Comma [0] 3 19" xfId="330"/>
    <cellStyle name="Comma [0] 3 2" xfId="331"/>
    <cellStyle name="Comma [0] 3 2 2" xfId="332"/>
    <cellStyle name="Comma [0] 3 20" xfId="333"/>
    <cellStyle name="Comma [0] 3 21" xfId="334"/>
    <cellStyle name="Comma [0] 3 22" xfId="335"/>
    <cellStyle name="Comma [0] 3 23" xfId="336"/>
    <cellStyle name="Comma [0] 3 3" xfId="337"/>
    <cellStyle name="Comma [0] 3 4" xfId="338"/>
    <cellStyle name="Comma [0] 3 5" xfId="339"/>
    <cellStyle name="Comma [0] 3 5 2" xfId="340"/>
    <cellStyle name="Comma [0] 3 6" xfId="341"/>
    <cellStyle name="Comma [0] 3 6 2" xfId="342"/>
    <cellStyle name="Comma [0] 3 7" xfId="343"/>
    <cellStyle name="Comma [0] 3 7 2" xfId="344"/>
    <cellStyle name="Comma [0] 3 8" xfId="345"/>
    <cellStyle name="Comma [0] 3 9" xfId="346"/>
    <cellStyle name="Comma [0] 3_Xl0000019" xfId="347"/>
    <cellStyle name="Comma [0] 30" xfId="348"/>
    <cellStyle name="Comma [0] 31" xfId="349"/>
    <cellStyle name="Comma [0] 32" xfId="350"/>
    <cellStyle name="Comma [0] 33" xfId="351"/>
    <cellStyle name="Comma [0] 34" xfId="352"/>
    <cellStyle name="Comma [0] 34 2" xfId="353"/>
    <cellStyle name="Comma [0] 34 3" xfId="354"/>
    <cellStyle name="Comma [0] 35" xfId="355"/>
    <cellStyle name="Comma [0] 36" xfId="356"/>
    <cellStyle name="Comma [0] 37" xfId="357"/>
    <cellStyle name="Comma [0] 38" xfId="358"/>
    <cellStyle name="Comma [0] 38 2" xfId="359"/>
    <cellStyle name="Comma [0] 4" xfId="360"/>
    <cellStyle name="Comma [0] 4 2" xfId="361"/>
    <cellStyle name="Comma [0] 4 2 10" xfId="362"/>
    <cellStyle name="Comma [0] 4 2 11" xfId="363"/>
    <cellStyle name="Comma [0] 4 2 12" xfId="364"/>
    <cellStyle name="Comma [0] 4 2 13" xfId="365"/>
    <cellStyle name="Comma [0] 4 2 14" xfId="366"/>
    <cellStyle name="Comma [0] 4 2 15" xfId="367"/>
    <cellStyle name="Comma [0] 4 2 16" xfId="368"/>
    <cellStyle name="Comma [0] 4 2 17" xfId="369"/>
    <cellStyle name="Comma [0] 4 2 18" xfId="370"/>
    <cellStyle name="Comma [0] 4 2 19" xfId="371"/>
    <cellStyle name="Comma [0] 4 2 2" xfId="372"/>
    <cellStyle name="Comma [0] 4 2 2 10" xfId="373"/>
    <cellStyle name="Comma [0] 4 2 2 11" xfId="374"/>
    <cellStyle name="Comma [0] 4 2 2 12" xfId="375"/>
    <cellStyle name="Comma [0] 4 2 2 13" xfId="376"/>
    <cellStyle name="Comma [0] 4 2 2 14" xfId="377"/>
    <cellStyle name="Comma [0] 4 2 2 15" xfId="378"/>
    <cellStyle name="Comma [0] 4 2 2 16" xfId="379"/>
    <cellStyle name="Comma [0] 4 2 2 17" xfId="380"/>
    <cellStyle name="Comma [0] 4 2 2 18" xfId="381"/>
    <cellStyle name="Comma [0] 4 2 2 19" xfId="382"/>
    <cellStyle name="Comma [0] 4 2 2 2" xfId="383"/>
    <cellStyle name="Comma [0] 4 2 2 20" xfId="384"/>
    <cellStyle name="Comma [0] 4 2 2 21" xfId="385"/>
    <cellStyle name="Comma [0] 4 2 2 3" xfId="386"/>
    <cellStyle name="Comma [0] 4 2 2 4" xfId="387"/>
    <cellStyle name="Comma [0] 4 2 2 5" xfId="388"/>
    <cellStyle name="Comma [0] 4 2 2 6" xfId="389"/>
    <cellStyle name="Comma [0] 4 2 2 7" xfId="390"/>
    <cellStyle name="Comma [0] 4 2 2 8" xfId="391"/>
    <cellStyle name="Comma [0] 4 2 2 9" xfId="392"/>
    <cellStyle name="Comma [0] 4 2 20" xfId="393"/>
    <cellStyle name="Comma [0] 4 2 21" xfId="394"/>
    <cellStyle name="Comma [0] 4 2 3" xfId="395"/>
    <cellStyle name="Comma [0] 4 2 4" xfId="396"/>
    <cellStyle name="Comma [0] 4 2 5" xfId="397"/>
    <cellStyle name="Comma [0] 4 2 6" xfId="398"/>
    <cellStyle name="Comma [0] 4 2 7" xfId="399"/>
    <cellStyle name="Comma [0] 4 2 8" xfId="400"/>
    <cellStyle name="Comma [0] 4 2 9" xfId="401"/>
    <cellStyle name="Comma [0] 4 2_Xl0000019" xfId="402"/>
    <cellStyle name="Comma [0] 4 3" xfId="403"/>
    <cellStyle name="Comma [0] 4 4" xfId="404"/>
    <cellStyle name="Comma [0] 4_Xl0000019" xfId="405"/>
    <cellStyle name="Comma [0] 5" xfId="406"/>
    <cellStyle name="Comma [0] 5 10" xfId="407"/>
    <cellStyle name="Comma [0] 5 11" xfId="408"/>
    <cellStyle name="Comma [0] 5 12" xfId="409"/>
    <cellStyle name="Comma [0] 5 13" xfId="410"/>
    <cellStyle name="Comma [0] 5 14" xfId="411"/>
    <cellStyle name="Comma [0] 5 15" xfId="412"/>
    <cellStyle name="Comma [0] 5 16" xfId="413"/>
    <cellStyle name="Comma [0] 5 17" xfId="414"/>
    <cellStyle name="Comma [0] 5 18" xfId="415"/>
    <cellStyle name="Comma [0] 5 19" xfId="416"/>
    <cellStyle name="Comma [0] 5 2" xfId="417"/>
    <cellStyle name="Comma [0] 5 2 2" xfId="418"/>
    <cellStyle name="Comma [0] 5 20" xfId="419"/>
    <cellStyle name="Comma [0] 5 21" xfId="420"/>
    <cellStyle name="Comma [0] 5 22" xfId="421"/>
    <cellStyle name="Comma [0] 5 23" xfId="422"/>
    <cellStyle name="Comma [0] 5 24" xfId="423"/>
    <cellStyle name="Comma [0] 5 3" xfId="424"/>
    <cellStyle name="Comma [0] 5 4" xfId="425"/>
    <cellStyle name="Comma [0] 5 4 2" xfId="426"/>
    <cellStyle name="Comma [0] 5 4 2 2" xfId="427"/>
    <cellStyle name="Comma [0] 5 4 2 2 2" xfId="428"/>
    <cellStyle name="Comma [0] 5 4 2 3" xfId="429"/>
    <cellStyle name="Comma [0] 5 4 2 3 2" xfId="430"/>
    <cellStyle name="Comma [0] 5 4 3" xfId="431"/>
    <cellStyle name="Comma [0] 5 5" xfId="432"/>
    <cellStyle name="Comma [0] 5 6" xfId="433"/>
    <cellStyle name="Comma [0] 5 7" xfId="434"/>
    <cellStyle name="Comma [0] 5 8" xfId="435"/>
    <cellStyle name="Comma [0] 5 9" xfId="436"/>
    <cellStyle name="Comma [0] 5_Book2" xfId="437"/>
    <cellStyle name="Comma [0] 6" xfId="438"/>
    <cellStyle name="Comma [0] 6 10" xfId="439"/>
    <cellStyle name="Comma [0] 6 11" xfId="440"/>
    <cellStyle name="Comma [0] 6 12" xfId="441"/>
    <cellStyle name="Comma [0] 6 13" xfId="442"/>
    <cellStyle name="Comma [0] 6 14" xfId="443"/>
    <cellStyle name="Comma [0] 6 15" xfId="444"/>
    <cellStyle name="Comma [0] 6 16" xfId="445"/>
    <cellStyle name="Comma [0] 6 17" xfId="446"/>
    <cellStyle name="Comma [0] 6 18" xfId="447"/>
    <cellStyle name="Comma [0] 6 19" xfId="448"/>
    <cellStyle name="Comma [0] 6 2" xfId="449"/>
    <cellStyle name="Comma [0] 6 2 2" xfId="450"/>
    <cellStyle name="Comma [0] 6 20" xfId="451"/>
    <cellStyle name="Comma [0] 6 21" xfId="452"/>
    <cellStyle name="Comma [0] 6 22" xfId="453"/>
    <cellStyle name="Comma [0] 6 23" xfId="454"/>
    <cellStyle name="Comma [0] 6 3" xfId="455"/>
    <cellStyle name="Comma [0] 6 4" xfId="456"/>
    <cellStyle name="Comma [0] 6 4 2" xfId="457"/>
    <cellStyle name="Comma [0] 6 5" xfId="458"/>
    <cellStyle name="Comma [0] 6 6" xfId="459"/>
    <cellStyle name="Comma [0] 6 7" xfId="460"/>
    <cellStyle name="Comma [0] 6 8" xfId="461"/>
    <cellStyle name="Comma [0] 6 9" xfId="462"/>
    <cellStyle name="Comma [0] 7" xfId="463"/>
    <cellStyle name="Comma [0] 7 10" xfId="464"/>
    <cellStyle name="Comma [0] 7 11" xfId="465"/>
    <cellStyle name="Comma [0] 7 12" xfId="466"/>
    <cellStyle name="Comma [0] 7 13" xfId="467"/>
    <cellStyle name="Comma [0] 7 14" xfId="468"/>
    <cellStyle name="Comma [0] 7 15" xfId="469"/>
    <cellStyle name="Comma [0] 7 16" xfId="470"/>
    <cellStyle name="Comma [0] 7 17" xfId="471"/>
    <cellStyle name="Comma [0] 7 18" xfId="472"/>
    <cellStyle name="Comma [0] 7 19" xfId="473"/>
    <cellStyle name="Comma [0] 7 2" xfId="474"/>
    <cellStyle name="Comma [0] 7 2 10" xfId="475"/>
    <cellStyle name="Comma [0] 7 2 2" xfId="476"/>
    <cellStyle name="Comma [0] 7 2 2 2" xfId="477"/>
    <cellStyle name="Comma [0] 7 2 3" xfId="478"/>
    <cellStyle name="Comma [0] 7 2 4" xfId="479"/>
    <cellStyle name="Comma [0] 7 2 5" xfId="480"/>
    <cellStyle name="Comma [0] 7 2 6" xfId="481"/>
    <cellStyle name="Comma [0] 7 2 7" xfId="482"/>
    <cellStyle name="Comma [0] 7 2 8" xfId="483"/>
    <cellStyle name="Comma [0] 7 2 9" xfId="484"/>
    <cellStyle name="Comma [0] 7 20" xfId="485"/>
    <cellStyle name="Comma [0] 7 21" xfId="486"/>
    <cellStyle name="Comma [0] 7 22" xfId="487"/>
    <cellStyle name="Comma [0] 7 23" xfId="488"/>
    <cellStyle name="Comma [0] 7 3" xfId="489"/>
    <cellStyle name="Comma [0] 7 3 2" xfId="490"/>
    <cellStyle name="Comma [0] 7 3 3" xfId="491"/>
    <cellStyle name="Comma [0] 7 4" xfId="492"/>
    <cellStyle name="Comma [0] 7 5" xfId="493"/>
    <cellStyle name="Comma [0] 7 6" xfId="494"/>
    <cellStyle name="Comma [0] 7 7" xfId="495"/>
    <cellStyle name="Comma [0] 7 8" xfId="496"/>
    <cellStyle name="Comma [0] 7 9" xfId="497"/>
    <cellStyle name="Comma [0] 8" xfId="498"/>
    <cellStyle name="Comma [0] 8 10" xfId="499"/>
    <cellStyle name="Comma [0] 8 11" xfId="500"/>
    <cellStyle name="Comma [0] 8 12" xfId="501"/>
    <cellStyle name="Comma [0] 8 13" xfId="502"/>
    <cellStyle name="Comma [0] 8 14" xfId="503"/>
    <cellStyle name="Comma [0] 8 15" xfId="504"/>
    <cellStyle name="Comma [0] 8 16" xfId="505"/>
    <cellStyle name="Comma [0] 8 17" xfId="506"/>
    <cellStyle name="Comma [0] 8 18" xfId="507"/>
    <cellStyle name="Comma [0] 8 19" xfId="508"/>
    <cellStyle name="Comma [0] 8 2" xfId="509"/>
    <cellStyle name="Comma [0] 8 20" xfId="510"/>
    <cellStyle name="Comma [0] 8 21" xfId="511"/>
    <cellStyle name="Comma [0] 8 22" xfId="512"/>
    <cellStyle name="Comma [0] 8 23" xfId="513"/>
    <cellStyle name="Comma [0] 8 24" xfId="514"/>
    <cellStyle name="Comma [0] 8 3" xfId="515"/>
    <cellStyle name="Comma [0] 8 4" xfId="516"/>
    <cellStyle name="Comma [0] 8 4 2" xfId="517"/>
    <cellStyle name="Comma [0] 8 4 2 2" xfId="518"/>
    <cellStyle name="Comma [0] 8 4 3" xfId="519"/>
    <cellStyle name="Comma [0] 8 5" xfId="520"/>
    <cellStyle name="Comma [0] 8 6" xfId="521"/>
    <cellStyle name="Comma [0] 8 7" xfId="522"/>
    <cellStyle name="Comma [0] 8 8" xfId="523"/>
    <cellStyle name="Comma [0] 8 9" xfId="524"/>
    <cellStyle name="Comma [0] 8_Xl0000019" xfId="525"/>
    <cellStyle name="Comma [0] 9" xfId="526"/>
    <cellStyle name="Comma [0] 9 2" xfId="527"/>
    <cellStyle name="Comma 10" xfId="528"/>
    <cellStyle name="Comma 10 10" xfId="529"/>
    <cellStyle name="Comma 10 11" xfId="530"/>
    <cellStyle name="Comma 10 12" xfId="531"/>
    <cellStyle name="Comma 10 13" xfId="532"/>
    <cellStyle name="Comma 10 14" xfId="533"/>
    <cellStyle name="Comma 10 15" xfId="534"/>
    <cellStyle name="Comma 10 16" xfId="535"/>
    <cellStyle name="Comma 10 17" xfId="536"/>
    <cellStyle name="Comma 10 18" xfId="537"/>
    <cellStyle name="Comma 10 19" xfId="538"/>
    <cellStyle name="Comma 10 2" xfId="539"/>
    <cellStyle name="Comma 10 2 2" xfId="540"/>
    <cellStyle name="Comma 10 2 2 2" xfId="541"/>
    <cellStyle name="Comma 10 2 3" xfId="542"/>
    <cellStyle name="Comma 10 2 4" xfId="543"/>
    <cellStyle name="Comma 10 20" xfId="544"/>
    <cellStyle name="Comma 10 21" xfId="545"/>
    <cellStyle name="Comma 10 22" xfId="546"/>
    <cellStyle name="Comma 10 23" xfId="547"/>
    <cellStyle name="Comma 10 3" xfId="548"/>
    <cellStyle name="Comma 10 3 2" xfId="549"/>
    <cellStyle name="Comma 10 3 3" xfId="550"/>
    <cellStyle name="Comma 10 4" xfId="551"/>
    <cellStyle name="Comma 10 5" xfId="552"/>
    <cellStyle name="Comma 10 5 2" xfId="553"/>
    <cellStyle name="Comma 10 6" xfId="554"/>
    <cellStyle name="Comma 10 6 2" xfId="555"/>
    <cellStyle name="Comma 10 7" xfId="556"/>
    <cellStyle name="Comma 10 7 2" xfId="557"/>
    <cellStyle name="Comma 10 8" xfId="558"/>
    <cellStyle name="Comma 10 8 2" xfId="559"/>
    <cellStyle name="Comma 10 9" xfId="560"/>
    <cellStyle name="Comma 10_Xl0000019" xfId="561"/>
    <cellStyle name="Comma 11" xfId="562"/>
    <cellStyle name="Comma 11 2" xfId="563"/>
    <cellStyle name="Comma 11 2 2" xfId="564"/>
    <cellStyle name="Comma 11 2 2 2" xfId="565"/>
    <cellStyle name="Comma 11 2 2 3" xfId="566"/>
    <cellStyle name="Comma 11 3" xfId="567"/>
    <cellStyle name="Comma 11 4" xfId="568"/>
    <cellStyle name="Comma 11 4 2" xfId="569"/>
    <cellStyle name="Comma 11 5" xfId="570"/>
    <cellStyle name="Comma 12" xfId="571"/>
    <cellStyle name="Comma 12 2" xfId="572"/>
    <cellStyle name="Comma 12 2 2" xfId="573"/>
    <cellStyle name="Comma 12 2 2 2" xfId="574"/>
    <cellStyle name="Comma 12 2 3" xfId="575"/>
    <cellStyle name="Comma 12 3" xfId="576"/>
    <cellStyle name="Comma 12 4" xfId="577"/>
    <cellStyle name="Comma 12 5" xfId="578"/>
    <cellStyle name="Comma 12 6" xfId="579"/>
    <cellStyle name="Comma 12 7" xfId="580"/>
    <cellStyle name="Comma 13" xfId="581"/>
    <cellStyle name="Comma 13 2" xfId="582"/>
    <cellStyle name="Comma 13 2 2" xfId="583"/>
    <cellStyle name="Comma 13 3" xfId="584"/>
    <cellStyle name="Comma 13 3 2" xfId="585"/>
    <cellStyle name="Comma 13 4" xfId="586"/>
    <cellStyle name="Comma 13 4 2" xfId="587"/>
    <cellStyle name="Comma 13 5" xfId="588"/>
    <cellStyle name="Comma 13 6" xfId="589"/>
    <cellStyle name="Comma 13 7" xfId="590"/>
    <cellStyle name="Comma 13 8" xfId="591"/>
    <cellStyle name="Comma 14" xfId="592"/>
    <cellStyle name="Comma 14 2" xfId="593"/>
    <cellStyle name="Comma 14 2 2" xfId="594"/>
    <cellStyle name="Comma 15" xfId="595"/>
    <cellStyle name="Comma 15 2" xfId="596"/>
    <cellStyle name="Comma 15 2 2" xfId="597"/>
    <cellStyle name="Comma 15 2 2 2" xfId="598"/>
    <cellStyle name="Comma 15 3" xfId="599"/>
    <cellStyle name="Comma 15 3 2" xfId="600"/>
    <cellStyle name="Comma 15 3 3" xfId="601"/>
    <cellStyle name="Comma 15 4" xfId="602"/>
    <cellStyle name="Comma 15 5" xfId="603"/>
    <cellStyle name="Comma 15 6" xfId="604"/>
    <cellStyle name="Comma 15 7" xfId="605"/>
    <cellStyle name="Comma 15 8" xfId="606"/>
    <cellStyle name="Comma 16" xfId="607"/>
    <cellStyle name="Comma 16 2" xfId="608"/>
    <cellStyle name="Comma 16 2 2" xfId="609"/>
    <cellStyle name="Comma 16 2 3" xfId="610"/>
    <cellStyle name="Comma 16 3" xfId="611"/>
    <cellStyle name="Comma 16 3 2" xfId="612"/>
    <cellStyle name="Comma 16 3 2 2" xfId="613"/>
    <cellStyle name="Comma 16 4" xfId="614"/>
    <cellStyle name="Comma 17" xfId="615"/>
    <cellStyle name="Comma 17 2" xfId="616"/>
    <cellStyle name="Comma 17 2 2" xfId="617"/>
    <cellStyle name="Comma 17 2 3" xfId="618"/>
    <cellStyle name="Comma 17 2 4" xfId="619"/>
    <cellStyle name="Comma 17 2 4 2" xfId="620"/>
    <cellStyle name="Comma 17 2 4 3" xfId="621"/>
    <cellStyle name="Comma 17 2 4 4" xfId="622"/>
    <cellStyle name="Comma 17 2 5" xfId="623"/>
    <cellStyle name="Comma 17 3" xfId="624"/>
    <cellStyle name="Comma 17 4" xfId="625"/>
    <cellStyle name="Comma 17 4 2" xfId="626"/>
    <cellStyle name="Comma 17 5" xfId="627"/>
    <cellStyle name="Comma 17 6" xfId="628"/>
    <cellStyle name="Comma 17 7" xfId="629"/>
    <cellStyle name="Comma 17 8" xfId="630"/>
    <cellStyle name="Comma 17 9" xfId="631"/>
    <cellStyle name="Comma 18" xfId="632"/>
    <cellStyle name="Comma 18 10" xfId="633"/>
    <cellStyle name="Comma 18 11" xfId="634"/>
    <cellStyle name="Comma 18 12" xfId="635"/>
    <cellStyle name="Comma 18 2" xfId="636"/>
    <cellStyle name="Comma 18 3" xfId="637"/>
    <cellStyle name="Comma 18 3 2" xfId="638"/>
    <cellStyle name="Comma 18 3 2 2" xfId="639"/>
    <cellStyle name="Comma 18 4" xfId="640"/>
    <cellStyle name="Comma 18 4 2" xfId="641"/>
    <cellStyle name="Comma 18 4 2 2" xfId="642"/>
    <cellStyle name="Comma 18 4 2 2 2" xfId="643"/>
    <cellStyle name="Comma 18 5" xfId="644"/>
    <cellStyle name="Comma 18 6" xfId="645"/>
    <cellStyle name="Comma 18 6 2" xfId="646"/>
    <cellStyle name="Comma 18 6 2 2" xfId="647"/>
    <cellStyle name="Comma 18 6 2 2 2" xfId="648"/>
    <cellStyle name="Comma 18 7" xfId="649"/>
    <cellStyle name="Comma 18 7 2" xfId="650"/>
    <cellStyle name="Comma 18 8" xfId="651"/>
    <cellStyle name="Comma 18 9" xfId="652"/>
    <cellStyle name="Comma 19" xfId="653"/>
    <cellStyle name="Comma 19 2" xfId="654"/>
    <cellStyle name="Comma 19 2 2" xfId="655"/>
    <cellStyle name="Comma 19 3" xfId="656"/>
    <cellStyle name="Comma 19 3 2" xfId="657"/>
    <cellStyle name="Comma 19 4" xfId="658"/>
    <cellStyle name="Comma 19 5" xfId="659"/>
    <cellStyle name="Comma 19 6" xfId="660"/>
    <cellStyle name="Comma 19 7" xfId="661"/>
    <cellStyle name="Comma 2" xfId="662"/>
    <cellStyle name="Comma 2 10" xfId="663"/>
    <cellStyle name="Comma 2 10 2" xfId="664"/>
    <cellStyle name="Comma 2 11" xfId="665"/>
    <cellStyle name="Comma 2 11 2" xfId="666"/>
    <cellStyle name="Comma 2 12" xfId="667"/>
    <cellStyle name="Comma 2 12 2" xfId="668"/>
    <cellStyle name="Comma 2 13" xfId="669"/>
    <cellStyle name="Comma 2 13 2" xfId="670"/>
    <cellStyle name="Comma 2 14" xfId="671"/>
    <cellStyle name="Comma 2 14 2" xfId="672"/>
    <cellStyle name="Comma 2 15" xfId="673"/>
    <cellStyle name="Comma 2 16" xfId="674"/>
    <cellStyle name="Comma 2 17" xfId="675"/>
    <cellStyle name="Comma 2 18" xfId="676"/>
    <cellStyle name="Comma 2 19" xfId="677"/>
    <cellStyle name="Comma 2 2" xfId="678"/>
    <cellStyle name="Comma 2 2 2" xfId="679"/>
    <cellStyle name="Comma 2 2 2 2" xfId="680"/>
    <cellStyle name="Comma 2 2 2_Xl0000019" xfId="681"/>
    <cellStyle name="Comma 2 2 3" xfId="682"/>
    <cellStyle name="Comma 2 2 3 2" xfId="683"/>
    <cellStyle name="Comma 2 2 3 3" xfId="684"/>
    <cellStyle name="Comma 2 2_Xl0000019" xfId="685"/>
    <cellStyle name="Comma 2 20" xfId="686"/>
    <cellStyle name="Comma 2 21" xfId="687"/>
    <cellStyle name="Comma 2 22" xfId="688"/>
    <cellStyle name="Comma 2 23" xfId="689"/>
    <cellStyle name="Comma 2 24" xfId="690"/>
    <cellStyle name="Comma 2 25" xfId="691"/>
    <cellStyle name="Comma 2 26" xfId="692"/>
    <cellStyle name="Comma 2 27" xfId="693"/>
    <cellStyle name="Comma 2 28" xfId="694"/>
    <cellStyle name="Comma 2 29" xfId="695"/>
    <cellStyle name="Comma 2 3" xfId="696"/>
    <cellStyle name="Comma 2 3 2" xfId="697"/>
    <cellStyle name="Comma 2 30" xfId="698"/>
    <cellStyle name="Comma 2 4" xfId="699"/>
    <cellStyle name="Comma 2 4 2" xfId="700"/>
    <cellStyle name="Comma 2 5" xfId="701"/>
    <cellStyle name="Comma 2 5 2" xfId="702"/>
    <cellStyle name="Comma 2 6" xfId="703"/>
    <cellStyle name="Comma 2 6 2" xfId="704"/>
    <cellStyle name="Comma 2 6 2 2" xfId="705"/>
    <cellStyle name="Comma 2 6 2 3" xfId="706"/>
    <cellStyle name="Comma 2 6 3" xfId="707"/>
    <cellStyle name="Comma 2 6 3 2" xfId="708"/>
    <cellStyle name="Comma 2 6 4" xfId="709"/>
    <cellStyle name="Comma 2 7" xfId="710"/>
    <cellStyle name="Comma 2 8" xfId="711"/>
    <cellStyle name="Comma 2 8 2" xfId="712"/>
    <cellStyle name="Comma 2 9" xfId="713"/>
    <cellStyle name="Comma 2 9 2" xfId="714"/>
    <cellStyle name="Comma 20" xfId="715"/>
    <cellStyle name="Comma 20 2" xfId="716"/>
    <cellStyle name="Comma 20 2 2" xfId="717"/>
    <cellStyle name="Comma 20 3" xfId="718"/>
    <cellStyle name="Comma 20 3 2" xfId="719"/>
    <cellStyle name="Comma 20 4" xfId="720"/>
    <cellStyle name="Comma 20 5" xfId="721"/>
    <cellStyle name="Comma 20 6" xfId="722"/>
    <cellStyle name="Comma 20 7" xfId="723"/>
    <cellStyle name="Comma 21" xfId="724"/>
    <cellStyle name="Comma 21 2" xfId="725"/>
    <cellStyle name="Comma 21 3" xfId="726"/>
    <cellStyle name="Comma 21 4" xfId="727"/>
    <cellStyle name="Comma 21 5" xfId="728"/>
    <cellStyle name="Comma 21 6" xfId="729"/>
    <cellStyle name="Comma 21 7" xfId="730"/>
    <cellStyle name="Comma 21 8" xfId="731"/>
    <cellStyle name="Comma 22" xfId="732"/>
    <cellStyle name="Comma 22 2" xfId="733"/>
    <cellStyle name="Comma 22 3" xfId="734"/>
    <cellStyle name="Comma 22 4" xfId="735"/>
    <cellStyle name="Comma 22 5" xfId="736"/>
    <cellStyle name="Comma 22 6" xfId="737"/>
    <cellStyle name="Comma 22 7" xfId="738"/>
    <cellStyle name="Comma 22 8" xfId="739"/>
    <cellStyle name="Comma 23" xfId="740"/>
    <cellStyle name="Comma 23 2" xfId="741"/>
    <cellStyle name="Comma 24" xfId="742"/>
    <cellStyle name="Comma 24 2" xfId="743"/>
    <cellStyle name="Comma 25" xfId="744"/>
    <cellStyle name="Comma 25 2" xfId="745"/>
    <cellStyle name="Comma 26" xfId="746"/>
    <cellStyle name="Comma 26 2" xfId="747"/>
    <cellStyle name="Comma 27" xfId="748"/>
    <cellStyle name="Comma 28" xfId="749"/>
    <cellStyle name="Comma 29" xfId="750"/>
    <cellStyle name="Comma 3" xfId="751"/>
    <cellStyle name="Comma 3 10" xfId="752"/>
    <cellStyle name="Comma 3 2" xfId="753"/>
    <cellStyle name="Comma 3 2 2" xfId="754"/>
    <cellStyle name="Comma 3 2 2 2" xfId="755"/>
    <cellStyle name="Comma 3 3" xfId="756"/>
    <cellStyle name="Comma 3 3 2" xfId="757"/>
    <cellStyle name="Comma 3 3 3" xfId="758"/>
    <cellStyle name="Comma 3 3 4" xfId="759"/>
    <cellStyle name="Comma 3 4" xfId="760"/>
    <cellStyle name="Comma 3 5" xfId="761"/>
    <cellStyle name="Comma 3 6" xfId="762"/>
    <cellStyle name="Comma 3 7" xfId="763"/>
    <cellStyle name="Comma 3 8" xfId="764"/>
    <cellStyle name="Comma 3 9" xfId="765"/>
    <cellStyle name="Comma 3_Agr. Blj Komptr3" xfId="766"/>
    <cellStyle name="Comma 30" xfId="767"/>
    <cellStyle name="Comma 31" xfId="768"/>
    <cellStyle name="Comma 32" xfId="769"/>
    <cellStyle name="Comma 4" xfId="770"/>
    <cellStyle name="Comma 4 10" xfId="771"/>
    <cellStyle name="Comma 4 11" xfId="772"/>
    <cellStyle name="Comma 4 12" xfId="773"/>
    <cellStyle name="Comma 4 13" xfId="774"/>
    <cellStyle name="Comma 4 14" xfId="775"/>
    <cellStyle name="Comma 4 15" xfId="776"/>
    <cellStyle name="Comma 4 16" xfId="777"/>
    <cellStyle name="Comma 4 17" xfId="778"/>
    <cellStyle name="Comma 4 18" xfId="779"/>
    <cellStyle name="Comma 4 19" xfId="780"/>
    <cellStyle name="Comma 4 2" xfId="781"/>
    <cellStyle name="Comma 4 2 2" xfId="782"/>
    <cellStyle name="Comma 4 2 3" xfId="783"/>
    <cellStyle name="Comma 4 20" xfId="784"/>
    <cellStyle name="Comma 4 21" xfId="785"/>
    <cellStyle name="Comma 4 22" xfId="786"/>
    <cellStyle name="Comma 4 23" xfId="787"/>
    <cellStyle name="Comma 4 3" xfId="788"/>
    <cellStyle name="Comma 4 4" xfId="789"/>
    <cellStyle name="Comma 4 5" xfId="790"/>
    <cellStyle name="Comma 4 6" xfId="791"/>
    <cellStyle name="Comma 4 6 2" xfId="792"/>
    <cellStyle name="Comma 4 7" xfId="793"/>
    <cellStyle name="Comma 4 7 2" xfId="794"/>
    <cellStyle name="Comma 4 8" xfId="795"/>
    <cellStyle name="Comma 4 8 2" xfId="796"/>
    <cellStyle name="Comma 4 9" xfId="797"/>
    <cellStyle name="Comma 4_Xl0000019" xfId="798"/>
    <cellStyle name="Comma 5" xfId="799"/>
    <cellStyle name="Comma 5 10" xfId="800"/>
    <cellStyle name="Comma 5 11" xfId="801"/>
    <cellStyle name="Comma 5 12" xfId="802"/>
    <cellStyle name="Comma 5 13" xfId="803"/>
    <cellStyle name="Comma 5 14" xfId="804"/>
    <cellStyle name="Comma 5 15" xfId="805"/>
    <cellStyle name="Comma 5 16" xfId="806"/>
    <cellStyle name="Comma 5 17" xfId="807"/>
    <cellStyle name="Comma 5 18" xfId="808"/>
    <cellStyle name="Comma 5 19" xfId="809"/>
    <cellStyle name="Comma 5 2" xfId="810"/>
    <cellStyle name="Comma 5 2 2" xfId="811"/>
    <cellStyle name="Comma 5 2 2 2" xfId="812"/>
    <cellStyle name="Comma 5 2 3" xfId="813"/>
    <cellStyle name="Comma 5 2 3 2" xfId="814"/>
    <cellStyle name="Comma 5 2 3 2 2" xfId="815"/>
    <cellStyle name="Comma 5 2 3 2 3" xfId="816"/>
    <cellStyle name="Comma 5 2 3 2 4" xfId="817"/>
    <cellStyle name="Comma 5 2 3 3" xfId="818"/>
    <cellStyle name="Comma 5 2 3 3 2" xfId="819"/>
    <cellStyle name="Comma 5 2 4" xfId="820"/>
    <cellStyle name="Comma 5 2 5" xfId="821"/>
    <cellStyle name="Comma 5 20" xfId="822"/>
    <cellStyle name="Comma 5 21" xfId="823"/>
    <cellStyle name="Comma 5 22" xfId="824"/>
    <cellStyle name="Comma 5 3" xfId="825"/>
    <cellStyle name="Comma 5 3 2" xfId="826"/>
    <cellStyle name="Comma 5 4" xfId="827"/>
    <cellStyle name="Comma 5 4 2" xfId="828"/>
    <cellStyle name="Comma 5 5" xfId="829"/>
    <cellStyle name="Comma 5 5 2" xfId="830"/>
    <cellStyle name="Comma 5 6" xfId="831"/>
    <cellStyle name="Comma 5 6 2" xfId="832"/>
    <cellStyle name="Comma 5 7" xfId="833"/>
    <cellStyle name="Comma 5 7 2" xfId="834"/>
    <cellStyle name="Comma 5 8" xfId="835"/>
    <cellStyle name="Comma 5 8 2" xfId="836"/>
    <cellStyle name="Comma 5 9" xfId="837"/>
    <cellStyle name="Comma 5_Xl0000019" xfId="838"/>
    <cellStyle name="Comma 6" xfId="839"/>
    <cellStyle name="Comma 6 10" xfId="840"/>
    <cellStyle name="Comma 6 11" xfId="841"/>
    <cellStyle name="Comma 6 12" xfId="842"/>
    <cellStyle name="Comma 6 13" xfId="843"/>
    <cellStyle name="Comma 6 14" xfId="844"/>
    <cellStyle name="Comma 6 15" xfId="845"/>
    <cellStyle name="Comma 6 16" xfId="846"/>
    <cellStyle name="Comma 6 17" xfId="847"/>
    <cellStyle name="Comma 6 18" xfId="848"/>
    <cellStyle name="Comma 6 19" xfId="849"/>
    <cellStyle name="Comma 6 2" xfId="850"/>
    <cellStyle name="Comma 6 2 2" xfId="851"/>
    <cellStyle name="Comma 6 20" xfId="852"/>
    <cellStyle name="Comma 6 21" xfId="853"/>
    <cellStyle name="Comma 6 22" xfId="854"/>
    <cellStyle name="Comma 6 23" xfId="855"/>
    <cellStyle name="Comma 6 3" xfId="856"/>
    <cellStyle name="Comma 6 3 2" xfId="857"/>
    <cellStyle name="Comma 6 3 3" xfId="858"/>
    <cellStyle name="Comma 6 4" xfId="859"/>
    <cellStyle name="Comma 6 5" xfId="860"/>
    <cellStyle name="Comma 6 6" xfId="861"/>
    <cellStyle name="Comma 6 7" xfId="862"/>
    <cellStyle name="Comma 6 8" xfId="863"/>
    <cellStyle name="Comma 6 9" xfId="864"/>
    <cellStyle name="Comma 7" xfId="865"/>
    <cellStyle name="Comma 7 10" xfId="866"/>
    <cellStyle name="Comma 7 11" xfId="867"/>
    <cellStyle name="Comma 7 12" xfId="868"/>
    <cellStyle name="Comma 7 13" xfId="869"/>
    <cellStyle name="Comma 7 14" xfId="870"/>
    <cellStyle name="Comma 7 15" xfId="871"/>
    <cellStyle name="Comma 7 16" xfId="872"/>
    <cellStyle name="Comma 7 17" xfId="873"/>
    <cellStyle name="Comma 7 18" xfId="874"/>
    <cellStyle name="Comma 7 19" xfId="875"/>
    <cellStyle name="Comma 7 2" xfId="876"/>
    <cellStyle name="Comma 7 20" xfId="877"/>
    <cellStyle name="Comma 7 21" xfId="878"/>
    <cellStyle name="Comma 7 22" xfId="879"/>
    <cellStyle name="Comma 7 3" xfId="880"/>
    <cellStyle name="Comma 7 3 2" xfId="881"/>
    <cellStyle name="Comma 7 4" xfId="882"/>
    <cellStyle name="Comma 7 4 2" xfId="883"/>
    <cellStyle name="Comma 7 5" xfId="884"/>
    <cellStyle name="Comma 7 5 2" xfId="885"/>
    <cellStyle name="Comma 7 6" xfId="886"/>
    <cellStyle name="Comma 7 6 2" xfId="887"/>
    <cellStyle name="Comma 7 7" xfId="888"/>
    <cellStyle name="Comma 7 7 2" xfId="889"/>
    <cellStyle name="Comma 7 8" xfId="890"/>
    <cellStyle name="Comma 7 8 2" xfId="891"/>
    <cellStyle name="Comma 7 9" xfId="892"/>
    <cellStyle name="Comma 7_Xl0000019" xfId="893"/>
    <cellStyle name="Comma 8" xfId="894"/>
    <cellStyle name="Comma 8 10" xfId="895"/>
    <cellStyle name="Comma 8 11" xfId="896"/>
    <cellStyle name="Comma 8 12" xfId="897"/>
    <cellStyle name="Comma 8 13" xfId="898"/>
    <cellStyle name="Comma 8 14" xfId="899"/>
    <cellStyle name="Comma 8 15" xfId="900"/>
    <cellStyle name="Comma 8 16" xfId="901"/>
    <cellStyle name="Comma 8 17" xfId="902"/>
    <cellStyle name="Comma 8 18" xfId="903"/>
    <cellStyle name="Comma 8 19" xfId="904"/>
    <cellStyle name="Comma 8 2" xfId="905"/>
    <cellStyle name="Comma 8 2 2" xfId="906"/>
    <cellStyle name="Comma 8 20" xfId="907"/>
    <cellStyle name="Comma 8 21" xfId="908"/>
    <cellStyle name="Comma 8 22" xfId="909"/>
    <cellStyle name="Comma 8 3" xfId="910"/>
    <cellStyle name="Comma 8 4" xfId="911"/>
    <cellStyle name="Comma 8 5" xfId="912"/>
    <cellStyle name="Comma 8 6" xfId="913"/>
    <cellStyle name="Comma 8 7" xfId="914"/>
    <cellStyle name="Comma 8 8" xfId="915"/>
    <cellStyle name="Comma 8 9" xfId="916"/>
    <cellStyle name="Comma 9" xfId="917"/>
    <cellStyle name="Comma 9 10" xfId="918"/>
    <cellStyle name="Comma 9 11" xfId="919"/>
    <cellStyle name="Comma 9 12" xfId="920"/>
    <cellStyle name="Comma 9 13" xfId="921"/>
    <cellStyle name="Comma 9 14" xfId="922"/>
    <cellStyle name="Comma 9 15" xfId="923"/>
    <cellStyle name="Comma 9 16" xfId="924"/>
    <cellStyle name="Comma 9 17" xfId="925"/>
    <cellStyle name="Comma 9 18" xfId="926"/>
    <cellStyle name="Comma 9 19" xfId="927"/>
    <cellStyle name="Comma 9 2" xfId="928"/>
    <cellStyle name="Comma 9 2 2" xfId="929"/>
    <cellStyle name="Comma 9 2 3" xfId="930"/>
    <cellStyle name="Comma 9 20" xfId="931"/>
    <cellStyle name="Comma 9 21" xfId="932"/>
    <cellStyle name="Comma 9 22" xfId="933"/>
    <cellStyle name="Comma 9 23" xfId="934"/>
    <cellStyle name="Comma 9 3" xfId="935"/>
    <cellStyle name="Comma 9 4" xfId="936"/>
    <cellStyle name="Comma 9 5" xfId="937"/>
    <cellStyle name="Comma 9 5 2" xfId="938"/>
    <cellStyle name="Comma 9 6" xfId="939"/>
    <cellStyle name="Comma 9 6 2" xfId="940"/>
    <cellStyle name="Comma 9 7" xfId="941"/>
    <cellStyle name="Comma 9 7 2" xfId="942"/>
    <cellStyle name="Comma 9 8" xfId="943"/>
    <cellStyle name="Comma 9 8 2" xfId="944"/>
    <cellStyle name="Comma 9 9" xfId="945"/>
    <cellStyle name="Comma 9 9 2" xfId="946"/>
    <cellStyle name="Comma[0]_Pendapatan" xfId="947"/>
    <cellStyle name="Currency" xfId="948"/>
    <cellStyle name="Currency [0]" xfId="949"/>
    <cellStyle name="Currency [0] 2" xfId="950"/>
    <cellStyle name="Currency [0] 3" xfId="951"/>
    <cellStyle name="Currency [0] 4" xfId="952"/>
    <cellStyle name="Currency [0] 5" xfId="953"/>
    <cellStyle name="Currency 2" xfId="954"/>
    <cellStyle name="Currency 2 2" xfId="955"/>
    <cellStyle name="Currency 3" xfId="956"/>
    <cellStyle name="Excel Built-in Comma" xfId="957"/>
    <cellStyle name="Excel Built-in Comma [0]" xfId="958"/>
    <cellStyle name="Excel Built-in Comma 2" xfId="959"/>
    <cellStyle name="Excel Built-in Comma_Contoh Matriks sesuai Permendagri 23 tahun 2013" xfId="960"/>
    <cellStyle name="Excel Built-in Currency [0]" xfId="961"/>
    <cellStyle name="Excel Built-in Excel Built-in Excel Built-in Comma 10 3 3" xfId="962"/>
    <cellStyle name="Excel Built-in Excel Built-in Excel Built-in Comma 10 3 3 2" xfId="963"/>
    <cellStyle name="Excel Built-in Excel Built-in Excel Built-in Comma 3 3 3" xfId="964"/>
    <cellStyle name="Excel Built-in Excel Built-in Excel Built-in Comma 3 3 3 2" xfId="965"/>
    <cellStyle name="Excel Built-in Excel Built-in Excel Built-in Comma 8 2 2" xfId="966"/>
    <cellStyle name="Excel Built-in Excel Built-in Excel Built-in Comma 8 2 2 2" xfId="967"/>
    <cellStyle name="Excel Built-in Excel Built-in Excel Built-in Excel Built-in Comma [0]" xfId="968"/>
    <cellStyle name="Excel Built-in Excel Built-in Excel Built-in Excel Built-in Comma [0] 2" xfId="969"/>
    <cellStyle name="Excel Built-in Excel Built-in Excel Built-in Excel Built-in Excel Built-in Excel Built-in TableStyleLight1" xfId="970"/>
    <cellStyle name="Excel Built-in Excel Built-in Excel Built-in Excel Built-in TableStyleLight1" xfId="971"/>
    <cellStyle name="Excel Built-in Excel Built-in Excel Built-in Excel_BuiltIn_Comma 1 2 2 3 2" xfId="972"/>
    <cellStyle name="Excel Built-in Excel Built-in Excel Built-in Normal" xfId="973"/>
    <cellStyle name="Excel Built-in Excel Built-in Excel Built-in Normal 10 2 2 2 2" xfId="974"/>
    <cellStyle name="Excel Built-in Excel Built-in Excel Built-in Normal 10 2 2 2 2 2" xfId="975"/>
    <cellStyle name="Excel Built-in Excel Built-in Excel Built-in Normal 2 2 3 2" xfId="976"/>
    <cellStyle name="Excel Built-in Excel Built-in Excel Built-in Normal 2 2 3 2 2" xfId="977"/>
    <cellStyle name="Excel Built-in Excel Built-in Excel Built-in Normal 2 3 2 4 3" xfId="978"/>
    <cellStyle name="Excel Built-in Excel Built-in Excel Built-in Normal 2 3 2 4 3 2" xfId="979"/>
    <cellStyle name="Excel Built-in Excel Built-in Excel Built-in Normal 3 3 3 2" xfId="980"/>
    <cellStyle name="Excel Built-in Excel Built-in Excel Built-in Normal 3 3 3 2 2" xfId="981"/>
    <cellStyle name="Excel Built-in Excel Built-in Excel Built-in Normal 5 16 2 3" xfId="982"/>
    <cellStyle name="Excel Built-in Excel Built-in Excel Built-in Normal 5 16 2 3 2" xfId="983"/>
    <cellStyle name="Excel Built-in Excel Built-in Excel Built-in Normal 9 4 4" xfId="984"/>
    <cellStyle name="Excel Built-in Excel Built-in Excel Built-in Normal 9 4 4 2" xfId="985"/>
    <cellStyle name="Excel Built-in Excel Built-in Excel Built-in TableStyleLight1" xfId="986"/>
    <cellStyle name="Excel Built-in Excel Built-in Excel Built-in TableStyleLight1 2" xfId="987"/>
    <cellStyle name="Excel Built-in Normal" xfId="988"/>
    <cellStyle name="Excel Built-in Normal 2" xfId="989"/>
    <cellStyle name="Excel Built-in Normal 2 2" xfId="990"/>
    <cellStyle name="Excel Built-in Normal 2 2 2" xfId="991"/>
    <cellStyle name="Excel Built-in Normal 2 3" xfId="992"/>
    <cellStyle name="Excel Built-in Normal 3" xfId="993"/>
    <cellStyle name="Excel Built-in Normal 4" xfId="994"/>
    <cellStyle name="Excel Built-in Normal 7" xfId="995"/>
    <cellStyle name="Excel Built-in Normal_DBH-CHT-2012" xfId="996"/>
    <cellStyle name="Excel_BuiltIn_Comma 1" xfId="997"/>
    <cellStyle name="Explanatory Text" xfId="998"/>
    <cellStyle name="Explanatory Text 2" xfId="999"/>
    <cellStyle name="Explanatory Text 3" xfId="1000"/>
    <cellStyle name="Explanatory Text 4" xfId="1001"/>
    <cellStyle name="Followed Hyperlink" xfId="1002"/>
    <cellStyle name="Good" xfId="1003"/>
    <cellStyle name="Good 2" xfId="1004"/>
    <cellStyle name="Good 2 2" xfId="1005"/>
    <cellStyle name="Good 2 3" xfId="1006"/>
    <cellStyle name="Good 2_Xl0000019" xfId="1007"/>
    <cellStyle name="Good 3" xfId="1008"/>
    <cellStyle name="Good 4" xfId="1009"/>
    <cellStyle name="Heading" xfId="1010"/>
    <cellStyle name="Heading 1" xfId="1011"/>
    <cellStyle name="Heading 1 2" xfId="1012"/>
    <cellStyle name="Heading 1 3" xfId="1013"/>
    <cellStyle name="Heading 1 4" xfId="1014"/>
    <cellStyle name="Heading 2" xfId="1015"/>
    <cellStyle name="Heading 2 2" xfId="1016"/>
    <cellStyle name="Heading 2 3" xfId="1017"/>
    <cellStyle name="Heading 2 4" xfId="1018"/>
    <cellStyle name="Heading 3" xfId="1019"/>
    <cellStyle name="Heading 3 2" xfId="1020"/>
    <cellStyle name="Heading 3 3" xfId="1021"/>
    <cellStyle name="Heading 3 4" xfId="1022"/>
    <cellStyle name="Heading 4" xfId="1023"/>
    <cellStyle name="Heading 4 2" xfId="1024"/>
    <cellStyle name="Heading 4 3" xfId="1025"/>
    <cellStyle name="Heading 4 4" xfId="1026"/>
    <cellStyle name="Heading1" xfId="1027"/>
    <cellStyle name="Hyperlink" xfId="1028"/>
    <cellStyle name="Hyperlink 2" xfId="1029"/>
    <cellStyle name="Input" xfId="1030"/>
    <cellStyle name="Input 2" xfId="1031"/>
    <cellStyle name="Input 2 2" xfId="1032"/>
    <cellStyle name="Input 2 3" xfId="1033"/>
    <cellStyle name="Input 2_Xl0000019" xfId="1034"/>
    <cellStyle name="Input 3" xfId="1035"/>
    <cellStyle name="Input 4" xfId="1036"/>
    <cellStyle name="Linked Cell" xfId="1037"/>
    <cellStyle name="Linked Cell 2" xfId="1038"/>
    <cellStyle name="Linked Cell 3" xfId="1039"/>
    <cellStyle name="Linked Cell 4" xfId="1040"/>
    <cellStyle name="Neutral" xfId="1041"/>
    <cellStyle name="Neutral 2" xfId="1042"/>
    <cellStyle name="Neutral 2 2" xfId="1043"/>
    <cellStyle name="Neutral 2 3" xfId="1044"/>
    <cellStyle name="Neutral 2_Xl0000019" xfId="1045"/>
    <cellStyle name="Neutral 3" xfId="1046"/>
    <cellStyle name="Neutral 4" xfId="1047"/>
    <cellStyle name="Normal 10" xfId="1048"/>
    <cellStyle name="Normal 10 2" xfId="1049"/>
    <cellStyle name="Normal 10 2 2" xfId="1050"/>
    <cellStyle name="Normal 10 2 2 2" xfId="1051"/>
    <cellStyle name="Normal 10 2 2 2 2" xfId="1052"/>
    <cellStyle name="Normal 10 2 2 3" xfId="1053"/>
    <cellStyle name="Normal 10 2 2 3 2" xfId="1054"/>
    <cellStyle name="Normal 10 2 2 3 3" xfId="1055"/>
    <cellStyle name="Normal 10 2 3" xfId="1056"/>
    <cellStyle name="Normal 10 2_TABEL RENja2014revisi" xfId="1057"/>
    <cellStyle name="Normal 10 3" xfId="1058"/>
    <cellStyle name="Normal 10 3 2" xfId="1059"/>
    <cellStyle name="Normal 10 4" xfId="1060"/>
    <cellStyle name="Normal 10 5" xfId="1061"/>
    <cellStyle name="Normal 10 6" xfId="1062"/>
    <cellStyle name="Normal 10 7" xfId="1063"/>
    <cellStyle name="Normal 10 8" xfId="1064"/>
    <cellStyle name="Normal 10_Copy of kuappas2013" xfId="1065"/>
    <cellStyle name="Normal 11" xfId="1066"/>
    <cellStyle name="Normal 11 2" xfId="1067"/>
    <cellStyle name="Normal 11 2 2" xfId="1068"/>
    <cellStyle name="Normal 11 2 2 2" xfId="1069"/>
    <cellStyle name="Normal 11 3" xfId="1070"/>
    <cellStyle name="Normal 11_Matriks3.1Renja_Stl Pembahasan090520" xfId="1071"/>
    <cellStyle name="Normal 12" xfId="1072"/>
    <cellStyle name="Normal 12 2" xfId="1073"/>
    <cellStyle name="Normal 12_Xl0000019" xfId="1074"/>
    <cellStyle name="Normal 13" xfId="1075"/>
    <cellStyle name="Normal 13 2" xfId="1076"/>
    <cellStyle name="Normal 13 2 2" xfId="1077"/>
    <cellStyle name="Normal 13 2 2 2" xfId="1078"/>
    <cellStyle name="Normal 13 2 3" xfId="1079"/>
    <cellStyle name="Normal 13 2 3 2" xfId="1080"/>
    <cellStyle name="Normal 13 2 3 3" xfId="1081"/>
    <cellStyle name="Normal 13 2 4" xfId="1082"/>
    <cellStyle name="Normal 13 2 4 2" xfId="1083"/>
    <cellStyle name="Normal 13 2 4 3" xfId="1084"/>
    <cellStyle name="Normal 13 2 5" xfId="1085"/>
    <cellStyle name="Normal 13 2 6" xfId="1086"/>
    <cellStyle name="Normal 13 2_Copy of kuappas2013" xfId="1087"/>
    <cellStyle name="Normal 13 3" xfId="1088"/>
    <cellStyle name="Normal 13 4" xfId="1089"/>
    <cellStyle name="Normal 13 4 2" xfId="1090"/>
    <cellStyle name="Normal 13 4_Xl0000017" xfId="1091"/>
    <cellStyle name="Normal 13 5" xfId="1092"/>
    <cellStyle name="Normal 13 5 2" xfId="1093"/>
    <cellStyle name="Normal 13 6" xfId="1094"/>
    <cellStyle name="Normal 13 6 2" xfId="1095"/>
    <cellStyle name="Normal 13 7" xfId="1096"/>
    <cellStyle name="Normal 13 8" xfId="1097"/>
    <cellStyle name="Normal 13_Contoh Matriks sesuai Permendagri 23 tahun 2013" xfId="1098"/>
    <cellStyle name="Normal 14" xfId="1099"/>
    <cellStyle name="Normal 14 2" xfId="1100"/>
    <cellStyle name="Normal 14 3" xfId="1101"/>
    <cellStyle name="Normal 14 4" xfId="1102"/>
    <cellStyle name="Normal 14_Copy of kuappas2013" xfId="1103"/>
    <cellStyle name="Normal 15" xfId="1104"/>
    <cellStyle name="Normal 15 2" xfId="1105"/>
    <cellStyle name="Normal 16" xfId="1106"/>
    <cellStyle name="Normal 16 2" xfId="1107"/>
    <cellStyle name="Normal 17" xfId="1108"/>
    <cellStyle name="Normal 17 2" xfId="1109"/>
    <cellStyle name="Normal 18" xfId="1110"/>
    <cellStyle name="Normal 18 2" xfId="1111"/>
    <cellStyle name="Normal 18 3" xfId="1112"/>
    <cellStyle name="Normal 18 4" xfId="1113"/>
    <cellStyle name="Normal 18 4 2" xfId="1114"/>
    <cellStyle name="Normal 18 4 2 2" xfId="1115"/>
    <cellStyle name="Normal 18 4_Xl0000017" xfId="1116"/>
    <cellStyle name="Normal 18 5" xfId="1117"/>
    <cellStyle name="Normal 18_Xl0000017" xfId="1118"/>
    <cellStyle name="Normal 19" xfId="1119"/>
    <cellStyle name="Normal 19 2" xfId="1120"/>
    <cellStyle name="Normal 2" xfId="1121"/>
    <cellStyle name="Normal 2 10" xfId="1122"/>
    <cellStyle name="Normal 2 11" xfId="1123"/>
    <cellStyle name="Normal 2 12" xfId="1124"/>
    <cellStyle name="Normal 2 13" xfId="1125"/>
    <cellStyle name="Normal 2 14" xfId="1126"/>
    <cellStyle name="Normal 2 15" xfId="1127"/>
    <cellStyle name="Normal 2 16" xfId="1128"/>
    <cellStyle name="Normal 2 17" xfId="1129"/>
    <cellStyle name="Normal 2 2" xfId="1130"/>
    <cellStyle name="Normal 2 2 10" xfId="1131"/>
    <cellStyle name="Normal 2 2 11" xfId="1132"/>
    <cellStyle name="Normal 2 2 12" xfId="1133"/>
    <cellStyle name="Normal 2 2 13" xfId="1134"/>
    <cellStyle name="Normal 2 2 14" xfId="1135"/>
    <cellStyle name="Normal 2 2 15" xfId="1136"/>
    <cellStyle name="Normal 2 2 16" xfId="1137"/>
    <cellStyle name="Normal 2 2 17" xfId="1138"/>
    <cellStyle name="Normal 2 2 18" xfId="1139"/>
    <cellStyle name="Normal 2 2 19" xfId="1140"/>
    <cellStyle name="Normal 2 2 2" xfId="1141"/>
    <cellStyle name="Normal 2 2 2 2" xfId="1142"/>
    <cellStyle name="Normal 2 2 2 2 2" xfId="1143"/>
    <cellStyle name="Normal 2 2 2 2 3" xfId="1144"/>
    <cellStyle name="Normal 2 2 2 2 4" xfId="1145"/>
    <cellStyle name="Normal 2 2 2 3" xfId="1146"/>
    <cellStyle name="Normal 2 2 20" xfId="1147"/>
    <cellStyle name="Normal 2 2 21" xfId="1148"/>
    <cellStyle name="Normal 2 2 22" xfId="1149"/>
    <cellStyle name="Normal 2 2 23" xfId="1150"/>
    <cellStyle name="Normal 2 2 3" xfId="1151"/>
    <cellStyle name="Normal 2 2 3 2" xfId="1152"/>
    <cellStyle name="Normal 2 2 4" xfId="1153"/>
    <cellStyle name="Normal 2 2 5" xfId="1154"/>
    <cellStyle name="Normal 2 2 6" xfId="1155"/>
    <cellStyle name="Normal 2 2 7" xfId="1156"/>
    <cellStyle name="Normal 2 2 8" xfId="1157"/>
    <cellStyle name="Normal 2 2 9" xfId="1158"/>
    <cellStyle name="Normal 2 2_Xl0000019" xfId="1159"/>
    <cellStyle name="Normal 2 3" xfId="1160"/>
    <cellStyle name="Normal 2 3 2" xfId="1161"/>
    <cellStyle name="Normal 2 3 2 2" xfId="1162"/>
    <cellStyle name="Normal 2 3 2 2 2" xfId="1163"/>
    <cellStyle name="Normal 2 3 2 2 2 2" xfId="1164"/>
    <cellStyle name="Normal 2 3 2 2 2 2 2" xfId="1165"/>
    <cellStyle name="Normal 2 3 2 2 2_Copy of kuappas2013" xfId="1166"/>
    <cellStyle name="Normal 2 3 2 2 3" xfId="1167"/>
    <cellStyle name="Normal 2 3 2 2_Copy of kuappas2013" xfId="1168"/>
    <cellStyle name="Normal 2 3 2 3" xfId="1169"/>
    <cellStyle name="Normal 2 3 2 3 2" xfId="1170"/>
    <cellStyle name="Normal 2 3 2 3 2 2" xfId="1171"/>
    <cellStyle name="Normal 2 3 2 3 2 3" xfId="1172"/>
    <cellStyle name="Normal 2 3 2 3 2_Copy of kuappas2013" xfId="1173"/>
    <cellStyle name="Normal 2 3 2 3 3" xfId="1174"/>
    <cellStyle name="Normal 2 3 2 3 3 2" xfId="1175"/>
    <cellStyle name="Normal 2 3 2 3 3 2 2" xfId="1176"/>
    <cellStyle name="Normal 2 3 2 3 3 3" xfId="1177"/>
    <cellStyle name="Normal 2 3 2 3 3_Copy of kuappas2013" xfId="1178"/>
    <cellStyle name="Normal 2 3 2 3 4" xfId="1179"/>
    <cellStyle name="Normal 2 3 2 3_Copy of kuappas2013" xfId="1180"/>
    <cellStyle name="Normal 2 3 2 4" xfId="1181"/>
    <cellStyle name="Normal 2 3 2 4 2" xfId="1182"/>
    <cellStyle name="Normal 2 3 2 4 3" xfId="1183"/>
    <cellStyle name="Normal 2 3 2 4 3 2" xfId="1184"/>
    <cellStyle name="Normal 2 3 2 4 3_Copy of kuappas2013" xfId="1185"/>
    <cellStyle name="Normal 2 3 2 4 4" xfId="1186"/>
    <cellStyle name="Normal 2 3 2 4_Copy of kuappas2013" xfId="1187"/>
    <cellStyle name="Normal 2 3 2 5" xfId="1188"/>
    <cellStyle name="Normal 2 3 2_Copy of kuappas2013" xfId="1189"/>
    <cellStyle name="Normal 2 3 3" xfId="1190"/>
    <cellStyle name="Normal 2 3_Xl0000017" xfId="1191"/>
    <cellStyle name="Normal 2 4" xfId="1192"/>
    <cellStyle name="Normal 2 4 2" xfId="1193"/>
    <cellStyle name="Normal 2 4 2 2" xfId="1194"/>
    <cellStyle name="Normal 2 4 3" xfId="1195"/>
    <cellStyle name="Normal 2 4 4" xfId="1196"/>
    <cellStyle name="Normal 2 5" xfId="1197"/>
    <cellStyle name="Normal 2 5 2" xfId="1198"/>
    <cellStyle name="Normal 2 6" xfId="1199"/>
    <cellStyle name="Normal 2 7" xfId="1200"/>
    <cellStyle name="Normal 2 8" xfId="1201"/>
    <cellStyle name="Normal 2 9" xfId="1202"/>
    <cellStyle name="Normal 2_2.1" xfId="1203"/>
    <cellStyle name="Normal 20" xfId="1204"/>
    <cellStyle name="Normal 20 2" xfId="1205"/>
    <cellStyle name="Normal 20 2 2" xfId="1206"/>
    <cellStyle name="Normal 20 2_Xl0000017" xfId="1207"/>
    <cellStyle name="Normal 20_Xl0000017" xfId="1208"/>
    <cellStyle name="Normal 21" xfId="1209"/>
    <cellStyle name="Normal 22" xfId="1210"/>
    <cellStyle name="Normal 22 2" xfId="1211"/>
    <cellStyle name="Normal 23" xfId="1212"/>
    <cellStyle name="Normal 23 2" xfId="1213"/>
    <cellStyle name="Normal 24" xfId="1214"/>
    <cellStyle name="Normal 24 2" xfId="1215"/>
    <cellStyle name="Normal 25" xfId="1216"/>
    <cellStyle name="Normal 25 2" xfId="1217"/>
    <cellStyle name="Normal 26" xfId="1218"/>
    <cellStyle name="Normal 26 2" xfId="1219"/>
    <cellStyle name="Normal 26 2 2" xfId="1220"/>
    <cellStyle name="Normal 26 2 2 2" xfId="1221"/>
    <cellStyle name="Normal 26 2 2 3" xfId="1222"/>
    <cellStyle name="Normal 26 2 2_Copy of kuappas2013" xfId="1223"/>
    <cellStyle name="Normal 26 2 3" xfId="1224"/>
    <cellStyle name="Normal 26 2 3 2" xfId="1225"/>
    <cellStyle name="Normal 26 2 3_Copy of kuappas2013" xfId="1226"/>
    <cellStyle name="Normal 26 2_Copy of kuappas2013" xfId="1227"/>
    <cellStyle name="Normal 26_Copy of kuappas2013" xfId="1228"/>
    <cellStyle name="Normal 27" xfId="1229"/>
    <cellStyle name="Normal 28" xfId="1230"/>
    <cellStyle name="Normal 28 2" xfId="1231"/>
    <cellStyle name="Normal 29" xfId="1232"/>
    <cellStyle name="Normal 29 2" xfId="1233"/>
    <cellStyle name="Normal 29 3" xfId="1234"/>
    <cellStyle name="Normal 29 4" xfId="1235"/>
    <cellStyle name="Normal 3" xfId="1236"/>
    <cellStyle name="Normal 3 10" xfId="1237"/>
    <cellStyle name="Normal 3 10 2" xfId="1238"/>
    <cellStyle name="Normal 3 10 3" xfId="1239"/>
    <cellStyle name="Normal 3 11" xfId="1240"/>
    <cellStyle name="Normal 3 12" xfId="1241"/>
    <cellStyle name="Normal 3 13" xfId="1242"/>
    <cellStyle name="Normal 3 14" xfId="1243"/>
    <cellStyle name="Normal 3 15" xfId="1244"/>
    <cellStyle name="Normal 3 16" xfId="1245"/>
    <cellStyle name="Normal 3 17" xfId="1246"/>
    <cellStyle name="Normal 3 18" xfId="1247"/>
    <cellStyle name="Normal 3 19" xfId="1248"/>
    <cellStyle name="Normal 3 2" xfId="1249"/>
    <cellStyle name="Normal 3 2 2" xfId="1250"/>
    <cellStyle name="Normal 3 2 2 2" xfId="1251"/>
    <cellStyle name="Normal 3 2 2 3" xfId="1252"/>
    <cellStyle name="Normal 3 2_Book1" xfId="1253"/>
    <cellStyle name="Normal 3 20" xfId="1254"/>
    <cellStyle name="Normal 3 21" xfId="1255"/>
    <cellStyle name="Normal 3 22" xfId="1256"/>
    <cellStyle name="Normal 3 23" xfId="1257"/>
    <cellStyle name="Normal 3 24" xfId="1258"/>
    <cellStyle name="Normal 3 25" xfId="1259"/>
    <cellStyle name="Normal 3 26" xfId="1260"/>
    <cellStyle name="Normal 3 27" xfId="1261"/>
    <cellStyle name="Normal 3 28" xfId="1262"/>
    <cellStyle name="Normal 3 3" xfId="1263"/>
    <cellStyle name="Normal 3 3 2" xfId="1264"/>
    <cellStyle name="Normal 3 3 3" xfId="1265"/>
    <cellStyle name="Normal 3 3 3 2" xfId="1266"/>
    <cellStyle name="Normal 3 3 3_Copy of kuappas2013" xfId="1267"/>
    <cellStyle name="Normal 3 3 4" xfId="1268"/>
    <cellStyle name="Normal 3 3 4 2" xfId="1269"/>
    <cellStyle name="Normal 3 3 4_Xl0000017" xfId="1270"/>
    <cellStyle name="Normal 3 3_Copy of kuappas2013" xfId="1271"/>
    <cellStyle name="Normal 3 4" xfId="1272"/>
    <cellStyle name="Normal 3 4 2" xfId="1273"/>
    <cellStyle name="Normal 3 4_Xl0000017" xfId="1274"/>
    <cellStyle name="Normal 3 5" xfId="1275"/>
    <cellStyle name="Normal 3 5 2" xfId="1276"/>
    <cellStyle name="Normal 3 6" xfId="1277"/>
    <cellStyle name="Normal 3 7" xfId="1278"/>
    <cellStyle name="Normal 3 8" xfId="1279"/>
    <cellStyle name="Normal 3 9" xfId="1280"/>
    <cellStyle name="Normal 3 9 2" xfId="1281"/>
    <cellStyle name="Normal 3_Book1" xfId="1282"/>
    <cellStyle name="Normal 30" xfId="1283"/>
    <cellStyle name="Normal 30 2" xfId="1284"/>
    <cellStyle name="Normal 31" xfId="1285"/>
    <cellStyle name="Normal 31 2" xfId="1286"/>
    <cellStyle name="Normal 32" xfId="1287"/>
    <cellStyle name="Normal 32 2" xfId="1288"/>
    <cellStyle name="Normal 33" xfId="1289"/>
    <cellStyle name="Normal 34" xfId="1290"/>
    <cellStyle name="Normal 35" xfId="1291"/>
    <cellStyle name="Normal 4" xfId="1292"/>
    <cellStyle name="Normal 4 2" xfId="1293"/>
    <cellStyle name="Normal 4 2 10" xfId="1294"/>
    <cellStyle name="Normal 4 2 11" xfId="1295"/>
    <cellStyle name="Normal 4 2 12" xfId="1296"/>
    <cellStyle name="Normal 4 2 13" xfId="1297"/>
    <cellStyle name="Normal 4 2 14" xfId="1298"/>
    <cellStyle name="Normal 4 2 15" xfId="1299"/>
    <cellStyle name="Normal 4 2 16" xfId="1300"/>
    <cellStyle name="Normal 4 2 17" xfId="1301"/>
    <cellStyle name="Normal 4 2 18" xfId="1302"/>
    <cellStyle name="Normal 4 2 19" xfId="1303"/>
    <cellStyle name="Normal 4 2 2" xfId="1304"/>
    <cellStyle name="Normal 4 2 2 10" xfId="1305"/>
    <cellStyle name="Normal 4 2 2 11" xfId="1306"/>
    <cellStyle name="Normal 4 2 2 2" xfId="1307"/>
    <cellStyle name="Normal 4 2 2 2 2" xfId="1308"/>
    <cellStyle name="Normal 4 2 2 2 2 2" xfId="1309"/>
    <cellStyle name="Normal 4 2 2 2 2 3" xfId="1310"/>
    <cellStyle name="Normal 4 2 2 2 3" xfId="1311"/>
    <cellStyle name="Normal 4 2 2 2 4" xfId="1312"/>
    <cellStyle name="Normal 4 2 2 2_Copy of kuappas2013" xfId="1313"/>
    <cellStyle name="Normal 4 2 2 3" xfId="1314"/>
    <cellStyle name="Normal 4 2 2 3 2" xfId="1315"/>
    <cellStyle name="Normal 4 2 2 3 3" xfId="1316"/>
    <cellStyle name="Normal 4 2 2 3 4" xfId="1317"/>
    <cellStyle name="Normal 4 2 2 3 5" xfId="1318"/>
    <cellStyle name="Normal 4 2 2 3 6" xfId="1319"/>
    <cellStyle name="Normal 4 2 2 3 7" xfId="1320"/>
    <cellStyle name="Normal 4 2 2 4" xfId="1321"/>
    <cellStyle name="Normal 4 2 2 5" xfId="1322"/>
    <cellStyle name="Normal 4 2 2 5 2" xfId="1323"/>
    <cellStyle name="Normal 4 2 2 6" xfId="1324"/>
    <cellStyle name="Normal 4 2 2 6 2" xfId="1325"/>
    <cellStyle name="Normal 4 2 2 6 3" xfId="1326"/>
    <cellStyle name="Normal 4 2 2 6 4" xfId="1327"/>
    <cellStyle name="Normal 4 2 2 6 5" xfId="1328"/>
    <cellStyle name="Normal 4 2 2 6 6" xfId="1329"/>
    <cellStyle name="Normal 4 2 2 6 7" xfId="1330"/>
    <cellStyle name="Normal 4 2 2 7" xfId="1331"/>
    <cellStyle name="Normal 4 2 2 7 2" xfId="1332"/>
    <cellStyle name="Normal 4 2 2 7 3" xfId="1333"/>
    <cellStyle name="Normal 4 2 2 8" xfId="1334"/>
    <cellStyle name="Normal 4 2 2 8 2" xfId="1335"/>
    <cellStyle name="Normal 4 2 2 9" xfId="1336"/>
    <cellStyle name="Normal 4 2 2_Copy of kuappas2013" xfId="1337"/>
    <cellStyle name="Normal 4 2 20" xfId="1338"/>
    <cellStyle name="Normal 4 2 21" xfId="1339"/>
    <cellStyle name="Normal 4 2 22" xfId="1340"/>
    <cellStyle name="Normal 4 2 23" xfId="1341"/>
    <cellStyle name="Normal 4 2 24" xfId="1342"/>
    <cellStyle name="Normal 4 2 25" xfId="1343"/>
    <cellStyle name="Normal 4 2 26" xfId="1344"/>
    <cellStyle name="Normal 4 2 27" xfId="1345"/>
    <cellStyle name="Normal 4 2 3" xfId="1346"/>
    <cellStyle name="Normal 4 2 4" xfId="1347"/>
    <cellStyle name="Normal 4 2 5" xfId="1348"/>
    <cellStyle name="Normal 4 2 5 2" xfId="1349"/>
    <cellStyle name="Normal 4 2 5 2 2" xfId="1350"/>
    <cellStyle name="Normal 4 2 5 2 2 2" xfId="1351"/>
    <cellStyle name="Normal 4 2 5 2 2 3" xfId="1352"/>
    <cellStyle name="Normal 4 2 5 2 2 3 2" xfId="1353"/>
    <cellStyle name="Normal 4 2 5 2 2_Copy of kuappas2013" xfId="1354"/>
    <cellStyle name="Normal 4 2 5 2_Copy of kuappas2013" xfId="1355"/>
    <cellStyle name="Normal 4 2 5 3" xfId="1356"/>
    <cellStyle name="Normal 4 2 5 3 2" xfId="1357"/>
    <cellStyle name="Normal 4 2 5 3_Copy of kuappas2013" xfId="1358"/>
    <cellStyle name="Normal 4 2 5 4" xfId="1359"/>
    <cellStyle name="Normal 4 2 5 4 2" xfId="1360"/>
    <cellStyle name="Normal 4 2 5 4 2 2" xfId="1361"/>
    <cellStyle name="Normal 4 2 5 4 2 3" xfId="1362"/>
    <cellStyle name="Normal 4 2 5 4_Copy of kuappas2013" xfId="1363"/>
    <cellStyle name="Normal 4 2 5_Contoh Matriks sesuai Permendagri 23 tahun 2013" xfId="1364"/>
    <cellStyle name="Normal 4 2 6" xfId="1365"/>
    <cellStyle name="Normal 4 2 6 2" xfId="1366"/>
    <cellStyle name="Normal 4 2 6_DPA 2013" xfId="1367"/>
    <cellStyle name="Normal 4 2 7" xfId="1368"/>
    <cellStyle name="Normal 4 2 8" xfId="1369"/>
    <cellStyle name="Normal 4 2 9" xfId="1370"/>
    <cellStyle name="Normal 4 2_Book2" xfId="1371"/>
    <cellStyle name="Normal 4 3" xfId="1372"/>
    <cellStyle name="Normal 4 3 2" xfId="1373"/>
    <cellStyle name="Normal 4 3 3" xfId="1374"/>
    <cellStyle name="Normal 4 3 4" xfId="1375"/>
    <cellStyle name="Normal 4 4" xfId="1376"/>
    <cellStyle name="Normal 4 5" xfId="1377"/>
    <cellStyle name="Normal 4_Book1" xfId="1378"/>
    <cellStyle name="Normal 41" xfId="1379"/>
    <cellStyle name="Normal 41 2" xfId="1380"/>
    <cellStyle name="Normal 5" xfId="1381"/>
    <cellStyle name="Normal 5 10" xfId="1382"/>
    <cellStyle name="Normal 5 10 2" xfId="1383"/>
    <cellStyle name="Normal 5 10 3" xfId="1384"/>
    <cellStyle name="Normal 5 10 3 2" xfId="1385"/>
    <cellStyle name="Normal 5 10 3 2 2" xfId="1386"/>
    <cellStyle name="Normal 5 10 3 2 2 2" xfId="1387"/>
    <cellStyle name="Normal 5 10 3 2 3" xfId="1388"/>
    <cellStyle name="Normal 5 10 3 2 3 2" xfId="1389"/>
    <cellStyle name="Normal 5 10 3 2 3 3" xfId="1390"/>
    <cellStyle name="Normal 5 10 3 2 3 4" xfId="1391"/>
    <cellStyle name="Normal 5 10 3 2 3 5" xfId="1392"/>
    <cellStyle name="Normal 5 10 3 2 3 6" xfId="1393"/>
    <cellStyle name="Normal 5 10 3 2 3 7" xfId="1394"/>
    <cellStyle name="Normal 5 10 3 2 3 8" xfId="1395"/>
    <cellStyle name="Normal 5 10 3 2 3_Copy of kuappas2013" xfId="1396"/>
    <cellStyle name="Normal 5 10 3 2 4" xfId="1397"/>
    <cellStyle name="Normal 5 10 3 2_Copy of kuappas2013" xfId="1398"/>
    <cellStyle name="Normal 5 10 3_Copy of kuappas2013" xfId="1399"/>
    <cellStyle name="Normal 5 10 4" xfId="1400"/>
    <cellStyle name="Normal 5 10 4 2" xfId="1401"/>
    <cellStyle name="Normal 5 10 4 2 2" xfId="1402"/>
    <cellStyle name="Normal 5 10 4 2 3" xfId="1403"/>
    <cellStyle name="Normal 5 10 4_Copy of kuappas2013" xfId="1404"/>
    <cellStyle name="Normal 5 10_Contoh Matriks sesuai Permendagri 23 tahun 2013" xfId="1405"/>
    <cellStyle name="Normal 5 11" xfId="1406"/>
    <cellStyle name="Normal 5 11 2" xfId="1407"/>
    <cellStyle name="Normal 5 11 3" xfId="1408"/>
    <cellStyle name="Normal 5 11 3 2" xfId="1409"/>
    <cellStyle name="Normal 5 11 3 2 2" xfId="1410"/>
    <cellStyle name="Normal 5 11 3 3" xfId="1411"/>
    <cellStyle name="Normal 5 11_Copy of kuappas2013" xfId="1412"/>
    <cellStyle name="Normal 5 12" xfId="1413"/>
    <cellStyle name="Normal 5 13" xfId="1414"/>
    <cellStyle name="Normal 5 13 2" xfId="1415"/>
    <cellStyle name="Normal 5 13 3" xfId="1416"/>
    <cellStyle name="Normal 5 13 3 2" xfId="1417"/>
    <cellStyle name="Normal 5 13 3 2 2" xfId="1418"/>
    <cellStyle name="Normal 5 13 3_Xl0000017" xfId="1419"/>
    <cellStyle name="Normal 5 13 4" xfId="1420"/>
    <cellStyle name="Normal 5 13_Copy of kuappas2013" xfId="1421"/>
    <cellStyle name="Normal 5 14" xfId="1422"/>
    <cellStyle name="Normal 5 15" xfId="1423"/>
    <cellStyle name="Normal 5 15 2" xfId="1424"/>
    <cellStyle name="Normal 5 15 2 2" xfId="1425"/>
    <cellStyle name="Normal 5 15 3" xfId="1426"/>
    <cellStyle name="Normal 5 15_Copy of kuappas2013" xfId="1427"/>
    <cellStyle name="Normal 5 16" xfId="1428"/>
    <cellStyle name="Normal 5 16 2" xfId="1429"/>
    <cellStyle name="Normal 5 16 2 2" xfId="1430"/>
    <cellStyle name="Normal 5 16 2 3" xfId="1431"/>
    <cellStyle name="Normal 5 16 2 4" xfId="1432"/>
    <cellStyle name="Normal 5 16 2 4 2" xfId="1433"/>
    <cellStyle name="Normal 5 16 2 4 3" xfId="1434"/>
    <cellStyle name="Normal 5 16 2 5" xfId="1435"/>
    <cellStyle name="Normal 5 16 2 6" xfId="1436"/>
    <cellStyle name="Normal 5 16 2 7" xfId="1437"/>
    <cellStyle name="Normal 5 16 2 8" xfId="1438"/>
    <cellStyle name="Normal 5 16 2 9" xfId="1439"/>
    <cellStyle name="Normal 5 16 2_Copy of kuappas2013" xfId="1440"/>
    <cellStyle name="Normal 5 16 3" xfId="1441"/>
    <cellStyle name="Normal 5 16 3 2" xfId="1442"/>
    <cellStyle name="Normal 5 16 4" xfId="1443"/>
    <cellStyle name="Normal 5 16 4 2" xfId="1444"/>
    <cellStyle name="Normal 5 16 4 3" xfId="1445"/>
    <cellStyle name="Normal 5 16 5" xfId="1446"/>
    <cellStyle name="Normal 5 16 5 2" xfId="1447"/>
    <cellStyle name="Normal 5 16 6" xfId="1448"/>
    <cellStyle name="Normal 5 16 7" xfId="1449"/>
    <cellStyle name="Normal 5 16 7 2" xfId="1450"/>
    <cellStyle name="Normal 5 16 7 3" xfId="1451"/>
    <cellStyle name="Normal 5 16 7 4" xfId="1452"/>
    <cellStyle name="Normal 5 16 8" xfId="1453"/>
    <cellStyle name="Normal 5 16 8 2" xfId="1454"/>
    <cellStyle name="Normal 5 16 8_Xl0000017" xfId="1455"/>
    <cellStyle name="Normal 5 16_Copy of kuappas2013" xfId="1456"/>
    <cellStyle name="Normal 5 17" xfId="1457"/>
    <cellStyle name="Normal 5 17 2" xfId="1458"/>
    <cellStyle name="Normal 5 18" xfId="1459"/>
    <cellStyle name="Normal 5 19" xfId="1460"/>
    <cellStyle name="Normal 5 2" xfId="1461"/>
    <cellStyle name="Normal 5 2 2" xfId="1462"/>
    <cellStyle name="Normal 5 2 2 2" xfId="1463"/>
    <cellStyle name="Normal 5 2 2 3" xfId="1464"/>
    <cellStyle name="Normal 5 2 2 4" xfId="1465"/>
    <cellStyle name="Normal 5 2 2 5" xfId="1466"/>
    <cellStyle name="Normal 5 2 2 6" xfId="1467"/>
    <cellStyle name="Normal 5 2 2_Copy of kuappas2013" xfId="1468"/>
    <cellStyle name="Normal 5 2 3" xfId="1469"/>
    <cellStyle name="Normal 5 2 4" xfId="1470"/>
    <cellStyle name="Normal 5 2 4 2" xfId="1471"/>
    <cellStyle name="Normal 5 2 5" xfId="1472"/>
    <cellStyle name="Normal 5 2 5 2" xfId="1473"/>
    <cellStyle name="Normal 5 2 5 2 2" xfId="1474"/>
    <cellStyle name="Normal 5 2 5 3" xfId="1475"/>
    <cellStyle name="Normal 5 2 5 4" xfId="1476"/>
    <cellStyle name="Normal 5 2 5_Copy of kuappas2013" xfId="1477"/>
    <cellStyle name="Normal 5 2 6" xfId="1478"/>
    <cellStyle name="Normal 5 2_Contoh Matriks sesuai Permendagri 23 tahun 2013" xfId="1479"/>
    <cellStyle name="Normal 5 20" xfId="1480"/>
    <cellStyle name="Normal 5 21" xfId="1481"/>
    <cellStyle name="Normal 5 22" xfId="1482"/>
    <cellStyle name="Normal 5 23" xfId="1483"/>
    <cellStyle name="Normal 5 24" xfId="1484"/>
    <cellStyle name="Normal 5 25" xfId="1485"/>
    <cellStyle name="Normal 5 26" xfId="1486"/>
    <cellStyle name="Normal 5 27" xfId="1487"/>
    <cellStyle name="Normal 5 28" xfId="1488"/>
    <cellStyle name="Normal 5 29" xfId="1489"/>
    <cellStyle name="Normal 5 3" xfId="1490"/>
    <cellStyle name="Normal 5 30" xfId="1491"/>
    <cellStyle name="Normal 5 31" xfId="1492"/>
    <cellStyle name="Normal 5 32" xfId="1493"/>
    <cellStyle name="Normal 5 33" xfId="1494"/>
    <cellStyle name="Normal 5 34" xfId="1495"/>
    <cellStyle name="Normal 5 35" xfId="1496"/>
    <cellStyle name="Normal 5 36" xfId="1497"/>
    <cellStyle name="Normal 5 37" xfId="1498"/>
    <cellStyle name="Normal 5 38" xfId="1499"/>
    <cellStyle name="Normal 5 4" xfId="1500"/>
    <cellStyle name="Normal 5 4 2" xfId="1501"/>
    <cellStyle name="Normal 5 4 2 2" xfId="1502"/>
    <cellStyle name="Normal 5 4 2 3" xfId="1503"/>
    <cellStyle name="Normal 5 4 2 4" xfId="1504"/>
    <cellStyle name="Normal 5 4 2 5" xfId="1505"/>
    <cellStyle name="Normal 5 4 2 6" xfId="1506"/>
    <cellStyle name="Normal 5 4 2 7" xfId="1507"/>
    <cellStyle name="Normal 5 4 2_Copy of kuappas2013" xfId="1508"/>
    <cellStyle name="Normal 5 4 3" xfId="1509"/>
    <cellStyle name="Normal 5 4_Contoh Matriks sesuai Permendagri 23 tahun 2013" xfId="1510"/>
    <cellStyle name="Normal 5 5" xfId="1511"/>
    <cellStyle name="Normal 5 6" xfId="1512"/>
    <cellStyle name="Normal 5 7" xfId="1513"/>
    <cellStyle name="Normal 5 8" xfId="1514"/>
    <cellStyle name="Normal 5 8 2" xfId="1515"/>
    <cellStyle name="Normal 5 8 3" xfId="1516"/>
    <cellStyle name="Normal 5 8_Copy of kuappas2013" xfId="1517"/>
    <cellStyle name="Normal 5 9" xfId="1518"/>
    <cellStyle name="Normal 5_Contoh Matriks sesuai Permendagri 23 tahun 2013" xfId="1519"/>
    <cellStyle name="Normal 6" xfId="1520"/>
    <cellStyle name="Normal 6 2" xfId="1521"/>
    <cellStyle name="Normal 6 2 2" xfId="1522"/>
    <cellStyle name="Normal 6 2 3" xfId="1523"/>
    <cellStyle name="Normal 6 2 4" xfId="1524"/>
    <cellStyle name="Normal 6 2 4 2" xfId="1525"/>
    <cellStyle name="Normal 6 2 4 3" xfId="1526"/>
    <cellStyle name="Normal 6 2 4_Copy of kuappas2013" xfId="1527"/>
    <cellStyle name="Normal 6 2 5" xfId="1528"/>
    <cellStyle name="Normal 6 2 5 2" xfId="1529"/>
    <cellStyle name="Normal 6 2 5_gatuke tab 2.1 dan 2.3 dan 2.5" xfId="1530"/>
    <cellStyle name="Normal 6 2 6" xfId="1531"/>
    <cellStyle name="Normal 6 2 6 10" xfId="1532"/>
    <cellStyle name="Normal 6 2 6 11" xfId="1533"/>
    <cellStyle name="Normal 6 2 6 2" xfId="1534"/>
    <cellStyle name="Normal 6 2 6 2 2" xfId="1535"/>
    <cellStyle name="Normal 6 2 6 3" xfId="1536"/>
    <cellStyle name="Normal 6 2 6 4" xfId="1537"/>
    <cellStyle name="Normal 6 2 6 5" xfId="1538"/>
    <cellStyle name="Normal 6 2 6 6" xfId="1539"/>
    <cellStyle name="Normal 6 2 6 7" xfId="1540"/>
    <cellStyle name="Normal 6 2 6 8" xfId="1541"/>
    <cellStyle name="Normal 6 2 6 9" xfId="1542"/>
    <cellStyle name="Normal 6 2 6_Copy of kuappas2013" xfId="1543"/>
    <cellStyle name="Normal 6 2_Contoh Matriks sesuai Permendagri 23 tahun 2013" xfId="1544"/>
    <cellStyle name="Normal 6 3" xfId="1545"/>
    <cellStyle name="Normal 6 4" xfId="1546"/>
    <cellStyle name="Normal 6 4 2" xfId="1547"/>
    <cellStyle name="Normal 6 4 2 2" xfId="1548"/>
    <cellStyle name="Normal 6 4 2 3" xfId="1549"/>
    <cellStyle name="Normal 6 4 2_Copy of kuappas2013" xfId="1550"/>
    <cellStyle name="Normal 6 4 3" xfId="1551"/>
    <cellStyle name="Normal 6 4 4" xfId="1552"/>
    <cellStyle name="Normal 6 4_Copy of kuappas2013" xfId="1553"/>
    <cellStyle name="Normal 6 5" xfId="1554"/>
    <cellStyle name="Normal 6 5 2" xfId="1555"/>
    <cellStyle name="Normal 6 5 3" xfId="1556"/>
    <cellStyle name="Normal 6 6" xfId="1557"/>
    <cellStyle name="Normal 6_Copy of kuappas2013" xfId="1558"/>
    <cellStyle name="Normal 7" xfId="1559"/>
    <cellStyle name="Normal 7 2" xfId="1560"/>
    <cellStyle name="Normal 7 2 2" xfId="1561"/>
    <cellStyle name="Normal 7 2_Xl0000019" xfId="1562"/>
    <cellStyle name="Normal 7_Xl0000019" xfId="1563"/>
    <cellStyle name="Normal 8" xfId="1564"/>
    <cellStyle name="Normal 8 2" xfId="1565"/>
    <cellStyle name="Normal 8 3" xfId="1566"/>
    <cellStyle name="Normal 8_Xl0000019" xfId="1567"/>
    <cellStyle name="Normal 9" xfId="1568"/>
    <cellStyle name="Normal 9 10" xfId="1569"/>
    <cellStyle name="Normal 9 10 2" xfId="1570"/>
    <cellStyle name="Normal 9 10 3" xfId="1571"/>
    <cellStyle name="Normal 9 11" xfId="1572"/>
    <cellStyle name="Normal 9 12" xfId="1573"/>
    <cellStyle name="Normal 9 12 2" xfId="1574"/>
    <cellStyle name="Normal 9 12 3" xfId="1575"/>
    <cellStyle name="Normal 9 12 4" xfId="1576"/>
    <cellStyle name="Normal 9 13" xfId="1577"/>
    <cellStyle name="Normal 9 14" xfId="1578"/>
    <cellStyle name="Normal 9 15" xfId="1579"/>
    <cellStyle name="Normal 9 2" xfId="1580"/>
    <cellStyle name="Normal 9 3" xfId="1581"/>
    <cellStyle name="Normal 9 4" xfId="1582"/>
    <cellStyle name="Normal 9 4 2" xfId="1583"/>
    <cellStyle name="Normal 9 4 3" xfId="1584"/>
    <cellStyle name="Normal 9 4 4" xfId="1585"/>
    <cellStyle name="Normal 9 4 5" xfId="1586"/>
    <cellStyle name="Normal 9 4 6" xfId="1587"/>
    <cellStyle name="Normal 9 4 6 2" xfId="1588"/>
    <cellStyle name="Normal 9 4 6 3" xfId="1589"/>
    <cellStyle name="Normal 9 4_Copy of kuappas2013" xfId="1590"/>
    <cellStyle name="Normal 9 5" xfId="1591"/>
    <cellStyle name="Normal 9 6" xfId="1592"/>
    <cellStyle name="Normal 9 7" xfId="1593"/>
    <cellStyle name="Normal 9 8" xfId="1594"/>
    <cellStyle name="Normal 9 9" xfId="1595"/>
    <cellStyle name="Normal 9_Copy of kuappas2013" xfId="1596"/>
    <cellStyle name="Normal_Form Neraca" xfId="1597"/>
    <cellStyle name="Normal_invent. kegiatan LK 2016" xfId="1598"/>
    <cellStyle name="Normal_lrabm.rpt-krisdp(1)" xfId="1599"/>
    <cellStyle name="Normal_Xl0000107" xfId="1600"/>
    <cellStyle name="Note" xfId="1601"/>
    <cellStyle name="Note 2" xfId="1602"/>
    <cellStyle name="Note 2 2" xfId="1603"/>
    <cellStyle name="Note 2 3" xfId="1604"/>
    <cellStyle name="Note 2_Xl0000019" xfId="1605"/>
    <cellStyle name="Note 3" xfId="1606"/>
    <cellStyle name="Note 4" xfId="1607"/>
    <cellStyle name="Output" xfId="1608"/>
    <cellStyle name="Output 2" xfId="1609"/>
    <cellStyle name="Output 2 2" xfId="1610"/>
    <cellStyle name="Output 2 3" xfId="1611"/>
    <cellStyle name="Output 2_Xl0000019" xfId="1612"/>
    <cellStyle name="Output 3" xfId="1613"/>
    <cellStyle name="Output 4" xfId="1614"/>
    <cellStyle name="Percent" xfId="1615"/>
    <cellStyle name="Percent 10" xfId="1616"/>
    <cellStyle name="Percent 10 2" xfId="1617"/>
    <cellStyle name="Percent 10 2 2" xfId="1618"/>
    <cellStyle name="Percent 10 2 3" xfId="1619"/>
    <cellStyle name="Percent 10 3" xfId="1620"/>
    <cellStyle name="Percent 10 4" xfId="1621"/>
    <cellStyle name="Percent 10 4 2" xfId="1622"/>
    <cellStyle name="Percent 10 5" xfId="1623"/>
    <cellStyle name="Percent 10 6" xfId="1624"/>
    <cellStyle name="Percent 11" xfId="1625"/>
    <cellStyle name="Percent 11 2" xfId="1626"/>
    <cellStyle name="Percent 11 2 2" xfId="1627"/>
    <cellStyle name="Percent 11 3" xfId="1628"/>
    <cellStyle name="Percent 12" xfId="1629"/>
    <cellStyle name="Percent 13" xfId="1630"/>
    <cellStyle name="Percent 13 2" xfId="1631"/>
    <cellStyle name="Percent 13 2 2" xfId="1632"/>
    <cellStyle name="Percent 14" xfId="1633"/>
    <cellStyle name="Percent 14 2" xfId="1634"/>
    <cellStyle name="Percent 14 2 2" xfId="1635"/>
    <cellStyle name="Percent 14 2 2 2" xfId="1636"/>
    <cellStyle name="Percent 15" xfId="1637"/>
    <cellStyle name="Percent 15 2" xfId="1638"/>
    <cellStyle name="Percent 16" xfId="1639"/>
    <cellStyle name="Percent 17" xfId="1640"/>
    <cellStyle name="Percent 18" xfId="1641"/>
    <cellStyle name="Percent 19" xfId="1642"/>
    <cellStyle name="Percent 2" xfId="1643"/>
    <cellStyle name="Percent 2 10" xfId="1644"/>
    <cellStyle name="Percent 2 11" xfId="1645"/>
    <cellStyle name="Percent 2 12" xfId="1646"/>
    <cellStyle name="Percent 2 13" xfId="1647"/>
    <cellStyle name="Percent 2 14" xfId="1648"/>
    <cellStyle name="Percent 2 15" xfId="1649"/>
    <cellStyle name="Percent 2 16" xfId="1650"/>
    <cellStyle name="Percent 2 17" xfId="1651"/>
    <cellStyle name="Percent 2 18" xfId="1652"/>
    <cellStyle name="Percent 2 19" xfId="1653"/>
    <cellStyle name="Percent 2 2" xfId="1654"/>
    <cellStyle name="Percent 2 2 2" xfId="1655"/>
    <cellStyle name="Percent 2 2 3" xfId="1656"/>
    <cellStyle name="Percent 2 2 4" xfId="1657"/>
    <cellStyle name="Percent 2 2 5" xfId="1658"/>
    <cellStyle name="Percent 2 20" xfId="1659"/>
    <cellStyle name="Percent 2 21" xfId="1660"/>
    <cellStyle name="Percent 2 22" xfId="1661"/>
    <cellStyle name="Percent 2 23" xfId="1662"/>
    <cellStyle name="Percent 2 24" xfId="1663"/>
    <cellStyle name="Percent 2 25" xfId="1664"/>
    <cellStyle name="Percent 2 3" xfId="1665"/>
    <cellStyle name="Percent 2 4" xfId="1666"/>
    <cellStyle name="Percent 2 5" xfId="1667"/>
    <cellStyle name="Percent 2 6" xfId="1668"/>
    <cellStyle name="Percent 2 6 2" xfId="1669"/>
    <cellStyle name="Percent 2 7" xfId="1670"/>
    <cellStyle name="Percent 2 8" xfId="1671"/>
    <cellStyle name="Percent 2 9" xfId="1672"/>
    <cellStyle name="Percent 2_Contoh Matriks sesuai Permendagri 23 tahun 2013" xfId="1673"/>
    <cellStyle name="Percent 3" xfId="1674"/>
    <cellStyle name="Percent 3 10" xfId="1675"/>
    <cellStyle name="Percent 3 11" xfId="1676"/>
    <cellStyle name="Percent 3 12" xfId="1677"/>
    <cellStyle name="Percent 3 13" xfId="1678"/>
    <cellStyle name="Percent 3 14" xfId="1679"/>
    <cellStyle name="Percent 3 15" xfId="1680"/>
    <cellStyle name="Percent 3 16" xfId="1681"/>
    <cellStyle name="Percent 3 17" xfId="1682"/>
    <cellStyle name="Percent 3 18" xfId="1683"/>
    <cellStyle name="Percent 3 19" xfId="1684"/>
    <cellStyle name="Percent 3 2" xfId="1685"/>
    <cellStyle name="Percent 3 2 2" xfId="1686"/>
    <cellStyle name="Percent 3 20" xfId="1687"/>
    <cellStyle name="Percent 3 21" xfId="1688"/>
    <cellStyle name="Percent 3 22" xfId="1689"/>
    <cellStyle name="Percent 3 23" xfId="1690"/>
    <cellStyle name="Percent 3 3" xfId="1691"/>
    <cellStyle name="Percent 3 3 2" xfId="1692"/>
    <cellStyle name="Percent 3 4" xfId="1693"/>
    <cellStyle name="Percent 3 4 2" xfId="1694"/>
    <cellStyle name="Percent 3 5" xfId="1695"/>
    <cellStyle name="Percent 3 6" xfId="1696"/>
    <cellStyle name="Percent 3 7" xfId="1697"/>
    <cellStyle name="Percent 3 8" xfId="1698"/>
    <cellStyle name="Percent 3 9" xfId="1699"/>
    <cellStyle name="Percent 3_Xl0000019" xfId="1700"/>
    <cellStyle name="Percent 4" xfId="1701"/>
    <cellStyle name="Percent 4 10" xfId="1702"/>
    <cellStyle name="Percent 4 11" xfId="1703"/>
    <cellStyle name="Percent 4 12" xfId="1704"/>
    <cellStyle name="Percent 4 13" xfId="1705"/>
    <cellStyle name="Percent 4 14" xfId="1706"/>
    <cellStyle name="Percent 4 15" xfId="1707"/>
    <cellStyle name="Percent 4 16" xfId="1708"/>
    <cellStyle name="Percent 4 17" xfId="1709"/>
    <cellStyle name="Percent 4 18" xfId="1710"/>
    <cellStyle name="Percent 4 19" xfId="1711"/>
    <cellStyle name="Percent 4 2" xfId="1712"/>
    <cellStyle name="Percent 4 20" xfId="1713"/>
    <cellStyle name="Percent 4 21" xfId="1714"/>
    <cellStyle name="Percent 4 3" xfId="1715"/>
    <cellStyle name="Percent 4 4" xfId="1716"/>
    <cellStyle name="Percent 4 5" xfId="1717"/>
    <cellStyle name="Percent 4 6" xfId="1718"/>
    <cellStyle name="Percent 4 7" xfId="1719"/>
    <cellStyle name="Percent 4 8" xfId="1720"/>
    <cellStyle name="Percent 4 9" xfId="1721"/>
    <cellStyle name="Percent 5" xfId="1722"/>
    <cellStyle name="Percent 5 2" xfId="1723"/>
    <cellStyle name="Percent 5 2 2" xfId="1724"/>
    <cellStyle name="Percent 5 2 2 2" xfId="1725"/>
    <cellStyle name="Percent 5 2 2 3" xfId="1726"/>
    <cellStyle name="Percent 5 3" xfId="1727"/>
    <cellStyle name="Percent 6" xfId="1728"/>
    <cellStyle name="Percent 7" xfId="1729"/>
    <cellStyle name="Percent 8" xfId="1730"/>
    <cellStyle name="Percent 8 2" xfId="1731"/>
    <cellStyle name="Percent 9" xfId="1732"/>
    <cellStyle name="Result" xfId="1733"/>
    <cellStyle name="Result2" xfId="1734"/>
    <cellStyle name="TableStyleLight1" xfId="1735"/>
    <cellStyle name="TableStyleLight1 2" xfId="1736"/>
    <cellStyle name="TableStyleLight1 3" xfId="1737"/>
    <cellStyle name="TableStyleLight1 4" xfId="1738"/>
    <cellStyle name="Title" xfId="1739"/>
    <cellStyle name="Title 2" xfId="1740"/>
    <cellStyle name="Title 3" xfId="1741"/>
    <cellStyle name="Title 4" xfId="1742"/>
    <cellStyle name="Total" xfId="1743"/>
    <cellStyle name="Total 2" xfId="1744"/>
    <cellStyle name="Total 3" xfId="1745"/>
    <cellStyle name="Total 4" xfId="1746"/>
    <cellStyle name="Warning Text" xfId="1747"/>
    <cellStyle name="Warning Text 2" xfId="1748"/>
    <cellStyle name="Warning Text 3" xfId="1749"/>
    <cellStyle name="Warning Text 4" xfId="17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http://masterintra.jogjakota.go.id/Logo Segoro Amarto/Logo Segoro Amarto.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masterintra.jogjakota.go.id/Logo Segoro Amarto/Logo Segoro Amarto.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masterintra.jogjakota.go.id/Logo Segoro Amarto/Logo Segoro Amarto.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40</xdr:row>
      <xdr:rowOff>9525</xdr:rowOff>
    </xdr:from>
    <xdr:to>
      <xdr:col>19</xdr:col>
      <xdr:colOff>1276350</xdr:colOff>
      <xdr:row>40</xdr:row>
      <xdr:rowOff>9525</xdr:rowOff>
    </xdr:to>
    <xdr:sp>
      <xdr:nvSpPr>
        <xdr:cNvPr id="1" name="Line 1"/>
        <xdr:cNvSpPr>
          <a:spLocks/>
        </xdr:cNvSpPr>
      </xdr:nvSpPr>
      <xdr:spPr>
        <a:xfrm>
          <a:off x="8248650" y="6715125"/>
          <a:ext cx="1133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114300</xdr:rowOff>
    </xdr:from>
    <xdr:to>
      <xdr:col>5</xdr:col>
      <xdr:colOff>114300</xdr:colOff>
      <xdr:row>5</xdr:row>
      <xdr:rowOff>114300</xdr:rowOff>
    </xdr:to>
    <xdr:sp>
      <xdr:nvSpPr>
        <xdr:cNvPr id="1" name="Line 1"/>
        <xdr:cNvSpPr>
          <a:spLocks/>
        </xdr:cNvSpPr>
      </xdr:nvSpPr>
      <xdr:spPr>
        <a:xfrm>
          <a:off x="2343150" y="1219200"/>
          <a:ext cx="1209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6</xdr:row>
      <xdr:rowOff>9525</xdr:rowOff>
    </xdr:from>
    <xdr:to>
      <xdr:col>5</xdr:col>
      <xdr:colOff>142875</xdr:colOff>
      <xdr:row>24</xdr:row>
      <xdr:rowOff>95250</xdr:rowOff>
    </xdr:to>
    <xdr:sp>
      <xdr:nvSpPr>
        <xdr:cNvPr id="2" name="Line 2"/>
        <xdr:cNvSpPr>
          <a:spLocks/>
        </xdr:cNvSpPr>
      </xdr:nvSpPr>
      <xdr:spPr>
        <a:xfrm flipV="1">
          <a:off x="2362200" y="1362075"/>
          <a:ext cx="1219200" cy="3838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1838325</xdr:colOff>
      <xdr:row>7</xdr:row>
      <xdr:rowOff>95250</xdr:rowOff>
    </xdr:from>
    <xdr:to>
      <xdr:col>5</xdr:col>
      <xdr:colOff>142875</xdr:colOff>
      <xdr:row>26</xdr:row>
      <xdr:rowOff>142875</xdr:rowOff>
    </xdr:to>
    <xdr:sp>
      <xdr:nvSpPr>
        <xdr:cNvPr id="3" name="Line 3"/>
        <xdr:cNvSpPr>
          <a:spLocks/>
        </xdr:cNvSpPr>
      </xdr:nvSpPr>
      <xdr:spPr>
        <a:xfrm flipV="1">
          <a:off x="2333625" y="1619250"/>
          <a:ext cx="1247775" cy="404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23</xdr:row>
      <xdr:rowOff>0</xdr:rowOff>
    </xdr:from>
    <xdr:to>
      <xdr:col>6</xdr:col>
      <xdr:colOff>66675</xdr:colOff>
      <xdr:row>28</xdr:row>
      <xdr:rowOff>133350</xdr:rowOff>
    </xdr:to>
    <xdr:sp>
      <xdr:nvSpPr>
        <xdr:cNvPr id="4" name="Line 4"/>
        <xdr:cNvSpPr>
          <a:spLocks/>
        </xdr:cNvSpPr>
      </xdr:nvSpPr>
      <xdr:spPr>
        <a:xfrm flipV="1">
          <a:off x="2352675" y="4933950"/>
          <a:ext cx="1304925" cy="1143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114300</xdr:rowOff>
    </xdr:from>
    <xdr:to>
      <xdr:col>5</xdr:col>
      <xdr:colOff>133350</xdr:colOff>
      <xdr:row>9</xdr:row>
      <xdr:rowOff>123825</xdr:rowOff>
    </xdr:to>
    <xdr:sp>
      <xdr:nvSpPr>
        <xdr:cNvPr id="5" name="Line 5"/>
        <xdr:cNvSpPr>
          <a:spLocks/>
        </xdr:cNvSpPr>
      </xdr:nvSpPr>
      <xdr:spPr>
        <a:xfrm>
          <a:off x="2343150" y="1638300"/>
          <a:ext cx="1228725" cy="428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5</xdr:col>
      <xdr:colOff>133350</xdr:colOff>
      <xdr:row>11</xdr:row>
      <xdr:rowOff>123825</xdr:rowOff>
    </xdr:to>
    <xdr:sp>
      <xdr:nvSpPr>
        <xdr:cNvPr id="6" name="Line 6"/>
        <xdr:cNvSpPr>
          <a:spLocks/>
        </xdr:cNvSpPr>
      </xdr:nvSpPr>
      <xdr:spPr>
        <a:xfrm>
          <a:off x="2343150" y="2038350"/>
          <a:ext cx="1228725" cy="447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5</xdr:col>
      <xdr:colOff>133350</xdr:colOff>
      <xdr:row>13</xdr:row>
      <xdr:rowOff>133350</xdr:rowOff>
    </xdr:to>
    <xdr:sp>
      <xdr:nvSpPr>
        <xdr:cNvPr id="7" name="Line 7"/>
        <xdr:cNvSpPr>
          <a:spLocks/>
        </xdr:cNvSpPr>
      </xdr:nvSpPr>
      <xdr:spPr>
        <a:xfrm>
          <a:off x="2343150" y="2457450"/>
          <a:ext cx="1228725"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13</xdr:row>
      <xdr:rowOff>114300</xdr:rowOff>
    </xdr:from>
    <xdr:to>
      <xdr:col>6</xdr:col>
      <xdr:colOff>9525</xdr:colOff>
      <xdr:row>15</xdr:row>
      <xdr:rowOff>114300</xdr:rowOff>
    </xdr:to>
    <xdr:sp>
      <xdr:nvSpPr>
        <xdr:cNvPr id="8" name="Line 8"/>
        <xdr:cNvSpPr>
          <a:spLocks/>
        </xdr:cNvSpPr>
      </xdr:nvSpPr>
      <xdr:spPr>
        <a:xfrm>
          <a:off x="2343150" y="2895600"/>
          <a:ext cx="1257300" cy="4191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15</xdr:row>
      <xdr:rowOff>123825</xdr:rowOff>
    </xdr:from>
    <xdr:to>
      <xdr:col>6</xdr:col>
      <xdr:colOff>57150</xdr:colOff>
      <xdr:row>41</xdr:row>
      <xdr:rowOff>152400</xdr:rowOff>
    </xdr:to>
    <xdr:sp>
      <xdr:nvSpPr>
        <xdr:cNvPr id="9" name="Line 9"/>
        <xdr:cNvSpPr>
          <a:spLocks/>
        </xdr:cNvSpPr>
      </xdr:nvSpPr>
      <xdr:spPr>
        <a:xfrm>
          <a:off x="2343150" y="3324225"/>
          <a:ext cx="1304925" cy="5505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19</xdr:row>
      <xdr:rowOff>114300</xdr:rowOff>
    </xdr:from>
    <xdr:to>
      <xdr:col>6</xdr:col>
      <xdr:colOff>95250</xdr:colOff>
      <xdr:row>36</xdr:row>
      <xdr:rowOff>152400</xdr:rowOff>
    </xdr:to>
    <xdr:sp>
      <xdr:nvSpPr>
        <xdr:cNvPr id="10" name="Line 10"/>
        <xdr:cNvSpPr>
          <a:spLocks/>
        </xdr:cNvSpPr>
      </xdr:nvSpPr>
      <xdr:spPr>
        <a:xfrm>
          <a:off x="2343150" y="4152900"/>
          <a:ext cx="1343025" cy="3609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17</xdr:row>
      <xdr:rowOff>114300</xdr:rowOff>
    </xdr:from>
    <xdr:to>
      <xdr:col>6</xdr:col>
      <xdr:colOff>9525</xdr:colOff>
      <xdr:row>17</xdr:row>
      <xdr:rowOff>114300</xdr:rowOff>
    </xdr:to>
    <xdr:sp>
      <xdr:nvSpPr>
        <xdr:cNvPr id="11" name="Line 11"/>
        <xdr:cNvSpPr>
          <a:spLocks/>
        </xdr:cNvSpPr>
      </xdr:nvSpPr>
      <xdr:spPr>
        <a:xfrm>
          <a:off x="2352675" y="3733800"/>
          <a:ext cx="12477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50</xdr:row>
      <xdr:rowOff>47625</xdr:rowOff>
    </xdr:from>
    <xdr:to>
      <xdr:col>1</xdr:col>
      <xdr:colOff>495300</xdr:colOff>
      <xdr:row>53</xdr:row>
      <xdr:rowOff>47625</xdr:rowOff>
    </xdr:to>
    <xdr:pic>
      <xdr:nvPicPr>
        <xdr:cNvPr id="1" name="Picture 1" descr="http://masterintra.jogjakota.go.id/Logo%20Segoro%20Amarto/Logo%20Segoro%20Amarto.jpg"/>
        <xdr:cNvPicPr preferRelativeResize="1">
          <a:picLocks noChangeAspect="1"/>
        </xdr:cNvPicPr>
      </xdr:nvPicPr>
      <xdr:blipFill>
        <a:blip r:link="rId1"/>
        <a:stretch>
          <a:fillRect/>
        </a:stretch>
      </xdr:blipFill>
      <xdr:spPr>
        <a:xfrm>
          <a:off x="295275" y="10201275"/>
          <a:ext cx="342900" cy="514350"/>
        </a:xfrm>
        <a:prstGeom prst="rect">
          <a:avLst/>
        </a:prstGeom>
        <a:noFill/>
        <a:ln w="9525" cmpd="sng">
          <a:noFill/>
        </a:ln>
      </xdr:spPr>
    </xdr:pic>
    <xdr:clientData/>
  </xdr:twoCellAnchor>
  <xdr:twoCellAnchor>
    <xdr:from>
      <xdr:col>1</xdr:col>
      <xdr:colOff>152400</xdr:colOff>
      <xdr:row>50</xdr:row>
      <xdr:rowOff>47625</xdr:rowOff>
    </xdr:from>
    <xdr:to>
      <xdr:col>1</xdr:col>
      <xdr:colOff>495300</xdr:colOff>
      <xdr:row>53</xdr:row>
      <xdr:rowOff>47625</xdr:rowOff>
    </xdr:to>
    <xdr:pic>
      <xdr:nvPicPr>
        <xdr:cNvPr id="2" name="Picture 2" descr="http://masterintra.jogjakota.go.id/Logo%20Segoro%20Amarto/Logo%20Segoro%20Amarto.jpg"/>
        <xdr:cNvPicPr preferRelativeResize="1">
          <a:picLocks noChangeAspect="1"/>
        </xdr:cNvPicPr>
      </xdr:nvPicPr>
      <xdr:blipFill>
        <a:blip r:link="rId1"/>
        <a:stretch>
          <a:fillRect/>
        </a:stretch>
      </xdr:blipFill>
      <xdr:spPr>
        <a:xfrm>
          <a:off x="295275" y="10201275"/>
          <a:ext cx="3429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52</xdr:row>
      <xdr:rowOff>47625</xdr:rowOff>
    </xdr:from>
    <xdr:to>
      <xdr:col>1</xdr:col>
      <xdr:colOff>495300</xdr:colOff>
      <xdr:row>55</xdr:row>
      <xdr:rowOff>47625</xdr:rowOff>
    </xdr:to>
    <xdr:pic>
      <xdr:nvPicPr>
        <xdr:cNvPr id="1" name="Picture 1" descr="http://masterintra.jogjakota.go.id/Logo%20Segoro%20Amarto/Logo%20Segoro%20Amarto.jpg"/>
        <xdr:cNvPicPr preferRelativeResize="1">
          <a:picLocks noChangeAspect="1"/>
        </xdr:cNvPicPr>
      </xdr:nvPicPr>
      <xdr:blipFill>
        <a:blip r:link="rId1"/>
        <a:stretch>
          <a:fillRect/>
        </a:stretch>
      </xdr:blipFill>
      <xdr:spPr>
        <a:xfrm>
          <a:off x="295275" y="10601325"/>
          <a:ext cx="3429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60</xdr:row>
      <xdr:rowOff>47625</xdr:rowOff>
    </xdr:from>
    <xdr:to>
      <xdr:col>1</xdr:col>
      <xdr:colOff>495300</xdr:colOff>
      <xdr:row>63</xdr:row>
      <xdr:rowOff>47625</xdr:rowOff>
    </xdr:to>
    <xdr:pic>
      <xdr:nvPicPr>
        <xdr:cNvPr id="1" name="Picture 1" descr="http://masterintra.jogjakota.go.id/Logo%20Segoro%20Amarto/Logo%20Segoro%20Amarto.jpg"/>
        <xdr:cNvPicPr preferRelativeResize="1">
          <a:picLocks noChangeAspect="1"/>
        </xdr:cNvPicPr>
      </xdr:nvPicPr>
      <xdr:blipFill>
        <a:blip r:link="rId1"/>
        <a:stretch>
          <a:fillRect/>
        </a:stretch>
      </xdr:blipFill>
      <xdr:spPr>
        <a:xfrm>
          <a:off x="342900" y="12801600"/>
          <a:ext cx="342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ffice.jogjakota.go.id/Users\kapriioy410p\Downloads\Reviu%20Semester%20I%202017%20Dinkes%20&amp;%20BPKAD%20(REVIS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ANG PFK"/>
      <sheetName val="JUDUL"/>
      <sheetName val="LRA"/>
      <sheetName val="LPE"/>
      <sheetName val="Neraca"/>
      <sheetName val="LPO"/>
      <sheetName val="Reviu"/>
      <sheetName val="penilaian kinerja Dinkes"/>
      <sheetName val="judul2"/>
      <sheetName val="LRA_BPKAD"/>
      <sheetName val="LPE_BPKAD"/>
      <sheetName val="Neraca_BPKAD"/>
      <sheetName val="LO_BPKAD"/>
      <sheetName val="Reviu_BPKAD"/>
      <sheetName val="penilaian kinerja BPKAD"/>
    </sheetNames>
    <sheetDataSet>
      <sheetData sheetId="6">
        <row r="20">
          <cell r="F20">
            <v>0</v>
          </cell>
        </row>
        <row r="32">
          <cell r="F32">
            <v>0</v>
          </cell>
        </row>
        <row r="35">
          <cell r="F35">
            <v>-32691464729.75</v>
          </cell>
        </row>
        <row r="46">
          <cell r="F46">
            <v>0</v>
          </cell>
        </row>
        <row r="65">
          <cell r="F65">
            <v>0</v>
          </cell>
        </row>
        <row r="77">
          <cell r="F77">
            <v>0</v>
          </cell>
        </row>
        <row r="86">
          <cell r="F86">
            <v>0</v>
          </cell>
        </row>
        <row r="94">
          <cell r="F94">
            <v>0</v>
          </cell>
        </row>
        <row r="102">
          <cell r="F102">
            <v>0</v>
          </cell>
        </row>
        <row r="116">
          <cell r="F116">
            <v>0</v>
          </cell>
        </row>
        <row r="129">
          <cell r="F129">
            <v>0</v>
          </cell>
        </row>
        <row r="150">
          <cell r="F150">
            <v>0</v>
          </cell>
        </row>
        <row r="159">
          <cell r="F159">
            <v>0</v>
          </cell>
        </row>
        <row r="172">
          <cell r="F1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1:T41"/>
  <sheetViews>
    <sheetView tabSelected="1" view="pageBreakPreview" zoomScaleSheetLayoutView="100" zoomScalePageLayoutView="0" workbookViewId="0" topLeftCell="A1">
      <selection activeCell="V5" sqref="V5"/>
    </sheetView>
  </sheetViews>
  <sheetFormatPr defaultColWidth="9.140625" defaultRowHeight="12.75"/>
  <cols>
    <col min="1" max="1" width="1.7109375" style="1" customWidth="1"/>
    <col min="2" max="13" width="2.7109375" style="1" customWidth="1"/>
    <col min="14" max="14" width="7.7109375" style="1" customWidth="1"/>
    <col min="15" max="15" width="26.7109375" style="1" customWidth="1"/>
    <col min="16" max="16" width="14.7109375" style="1" customWidth="1"/>
    <col min="17" max="18" width="15.7109375" style="1" customWidth="1"/>
    <col min="19" max="19" width="6.7109375" style="1" customWidth="1"/>
    <col min="20" max="20" width="40.7109375" style="1" customWidth="1"/>
    <col min="21" max="16384" width="9.140625" style="1" customWidth="1"/>
  </cols>
  <sheetData>
    <row r="1" ht="12.75">
      <c r="T1" s="233" t="s">
        <v>238</v>
      </c>
    </row>
    <row r="2" spans="2:20" ht="15">
      <c r="B2" s="726" t="s">
        <v>0</v>
      </c>
      <c r="C2" s="726"/>
      <c r="D2" s="726"/>
      <c r="E2" s="726"/>
      <c r="F2" s="726"/>
      <c r="G2" s="726"/>
      <c r="H2" s="726"/>
      <c r="I2" s="726"/>
      <c r="J2" s="726"/>
      <c r="K2" s="726"/>
      <c r="L2" s="726"/>
      <c r="M2" s="726"/>
      <c r="N2" s="726"/>
      <c r="O2" s="726"/>
      <c r="P2" s="726"/>
      <c r="Q2" s="726"/>
      <c r="R2" s="726"/>
      <c r="S2" s="726"/>
      <c r="T2" s="726"/>
    </row>
    <row r="3" spans="2:20" ht="15.75">
      <c r="B3" s="725" t="s">
        <v>1</v>
      </c>
      <c r="C3" s="725"/>
      <c r="D3" s="725"/>
      <c r="E3" s="725"/>
      <c r="F3" s="725"/>
      <c r="G3" s="725"/>
      <c r="H3" s="725"/>
      <c r="I3" s="725"/>
      <c r="J3" s="725"/>
      <c r="K3" s="725"/>
      <c r="L3" s="725"/>
      <c r="M3" s="725"/>
      <c r="N3" s="725"/>
      <c r="O3" s="725"/>
      <c r="P3" s="725"/>
      <c r="Q3" s="725"/>
      <c r="R3" s="725"/>
      <c r="S3" s="725"/>
      <c r="T3" s="725"/>
    </row>
    <row r="4" spans="2:20" ht="15.75">
      <c r="B4" s="725" t="s">
        <v>934</v>
      </c>
      <c r="C4" s="725"/>
      <c r="D4" s="725"/>
      <c r="E4" s="725"/>
      <c r="F4" s="725"/>
      <c r="G4" s="725"/>
      <c r="H4" s="725"/>
      <c r="I4" s="725"/>
      <c r="J4" s="725"/>
      <c r="K4" s="725"/>
      <c r="L4" s="725"/>
      <c r="M4" s="725"/>
      <c r="N4" s="725"/>
      <c r="O4" s="725"/>
      <c r="P4" s="725"/>
      <c r="Q4" s="725"/>
      <c r="R4" s="725"/>
      <c r="S4" s="725"/>
      <c r="T4" s="725"/>
    </row>
    <row r="6" spans="2:14" ht="15" customHeight="1">
      <c r="B6" s="2" t="s">
        <v>2</v>
      </c>
      <c r="M6" s="3" t="s">
        <v>3</v>
      </c>
      <c r="N6" s="2" t="s">
        <v>4</v>
      </c>
    </row>
    <row r="7" spans="2:15" ht="15" customHeight="1">
      <c r="B7" s="2" t="s">
        <v>5</v>
      </c>
      <c r="M7" s="3" t="s">
        <v>3</v>
      </c>
      <c r="N7" s="2" t="s">
        <v>6</v>
      </c>
      <c r="O7" s="4"/>
    </row>
    <row r="8" ht="13.5" thickBot="1">
      <c r="T8" s="5" t="s">
        <v>7</v>
      </c>
    </row>
    <row r="9" spans="2:20" s="2" customFormat="1" ht="15" customHeight="1" thickTop="1">
      <c r="B9" s="728" t="s">
        <v>8</v>
      </c>
      <c r="C9" s="727"/>
      <c r="D9" s="727"/>
      <c r="E9" s="727"/>
      <c r="F9" s="727"/>
      <c r="G9" s="727"/>
      <c r="H9" s="727"/>
      <c r="I9" s="727"/>
      <c r="J9" s="727"/>
      <c r="K9" s="727"/>
      <c r="L9" s="727"/>
      <c r="M9" s="727"/>
      <c r="N9" s="731" t="s">
        <v>9</v>
      </c>
      <c r="O9" s="732"/>
      <c r="P9" s="727" t="s">
        <v>10</v>
      </c>
      <c r="Q9" s="727"/>
      <c r="R9" s="735" t="s">
        <v>11</v>
      </c>
      <c r="S9" s="735" t="s">
        <v>12</v>
      </c>
      <c r="T9" s="744" t="s">
        <v>13</v>
      </c>
    </row>
    <row r="10" spans="2:20" s="2" customFormat="1" ht="38.25">
      <c r="B10" s="729"/>
      <c r="C10" s="730"/>
      <c r="D10" s="730"/>
      <c r="E10" s="730"/>
      <c r="F10" s="730"/>
      <c r="G10" s="730"/>
      <c r="H10" s="730"/>
      <c r="I10" s="730"/>
      <c r="J10" s="730"/>
      <c r="K10" s="730"/>
      <c r="L10" s="730"/>
      <c r="M10" s="730"/>
      <c r="N10" s="733"/>
      <c r="O10" s="734"/>
      <c r="P10" s="7" t="s">
        <v>14</v>
      </c>
      <c r="Q10" s="6" t="s">
        <v>15</v>
      </c>
      <c r="R10" s="736"/>
      <c r="S10" s="736"/>
      <c r="T10" s="745"/>
    </row>
    <row r="11" spans="2:20" ht="12.75">
      <c r="B11" s="737">
        <v>1</v>
      </c>
      <c r="C11" s="738"/>
      <c r="D11" s="738"/>
      <c r="E11" s="738"/>
      <c r="F11" s="738"/>
      <c r="G11" s="738"/>
      <c r="H11" s="738"/>
      <c r="I11" s="738"/>
      <c r="J11" s="738"/>
      <c r="K11" s="738"/>
      <c r="L11" s="738"/>
      <c r="M11" s="739"/>
      <c r="N11" s="740">
        <v>2</v>
      </c>
      <c r="O11" s="739"/>
      <c r="P11" s="9">
        <v>3</v>
      </c>
      <c r="Q11" s="9">
        <v>4</v>
      </c>
      <c r="R11" s="9" t="s">
        <v>16</v>
      </c>
      <c r="S11" s="9">
        <v>6</v>
      </c>
      <c r="T11" s="10">
        <v>7</v>
      </c>
    </row>
    <row r="12" spans="2:20" s="20" customFormat="1" ht="11.25">
      <c r="B12" s="11"/>
      <c r="C12" s="12"/>
      <c r="D12" s="12"/>
      <c r="E12" s="12"/>
      <c r="F12" s="12"/>
      <c r="G12" s="12"/>
      <c r="H12" s="12"/>
      <c r="I12" s="12"/>
      <c r="J12" s="12"/>
      <c r="K12" s="12"/>
      <c r="L12" s="12"/>
      <c r="M12" s="13"/>
      <c r="N12" s="14"/>
      <c r="O12" s="15"/>
      <c r="P12" s="16"/>
      <c r="Q12" s="16"/>
      <c r="R12" s="17"/>
      <c r="S12" s="18"/>
      <c r="T12" s="19"/>
    </row>
    <row r="13" spans="2:20" s="20" customFormat="1" ht="11.25">
      <c r="B13" s="21"/>
      <c r="C13" s="22"/>
      <c r="D13" s="22"/>
      <c r="E13" s="22"/>
      <c r="F13" s="22"/>
      <c r="G13" s="22"/>
      <c r="H13" s="22"/>
      <c r="I13" s="22"/>
      <c r="J13" s="22"/>
      <c r="K13" s="22"/>
      <c r="L13" s="22"/>
      <c r="M13" s="23"/>
      <c r="N13" s="24"/>
      <c r="O13" s="25"/>
      <c r="P13" s="17"/>
      <c r="Q13" s="17"/>
      <c r="R13" s="17"/>
      <c r="S13" s="26"/>
      <c r="T13" s="27"/>
    </row>
    <row r="14" spans="2:20" s="20" customFormat="1" ht="11.25">
      <c r="B14" s="21"/>
      <c r="C14" s="22"/>
      <c r="D14" s="22"/>
      <c r="E14" s="22"/>
      <c r="F14" s="22"/>
      <c r="G14" s="22"/>
      <c r="H14" s="22"/>
      <c r="I14" s="22"/>
      <c r="J14" s="22"/>
      <c r="K14" s="22"/>
      <c r="L14" s="22"/>
      <c r="M14" s="23"/>
      <c r="N14" s="24"/>
      <c r="O14" s="25"/>
      <c r="P14" s="17"/>
      <c r="Q14" s="17"/>
      <c r="R14" s="17"/>
      <c r="S14" s="26"/>
      <c r="T14" s="27"/>
    </row>
    <row r="15" spans="2:20" s="20" customFormat="1" ht="11.25">
      <c r="B15" s="21"/>
      <c r="C15" s="22"/>
      <c r="D15" s="22"/>
      <c r="E15" s="22"/>
      <c r="F15" s="22"/>
      <c r="G15" s="22"/>
      <c r="H15" s="22"/>
      <c r="I15" s="22"/>
      <c r="J15" s="22"/>
      <c r="K15" s="22"/>
      <c r="L15" s="22"/>
      <c r="M15" s="23"/>
      <c r="N15" s="24"/>
      <c r="O15" s="25"/>
      <c r="P15" s="17"/>
      <c r="Q15" s="17"/>
      <c r="R15" s="17"/>
      <c r="S15" s="26"/>
      <c r="T15" s="27"/>
    </row>
    <row r="16" spans="2:20" s="20" customFormat="1" ht="11.25">
      <c r="B16" s="21"/>
      <c r="C16" s="22"/>
      <c r="D16" s="22"/>
      <c r="E16" s="22"/>
      <c r="F16" s="22"/>
      <c r="G16" s="22"/>
      <c r="H16" s="22"/>
      <c r="I16" s="22"/>
      <c r="J16" s="22"/>
      <c r="K16" s="22"/>
      <c r="L16" s="22"/>
      <c r="M16" s="23"/>
      <c r="N16" s="24"/>
      <c r="O16" s="25"/>
      <c r="P16" s="17"/>
      <c r="Q16" s="17"/>
      <c r="R16" s="17"/>
      <c r="S16" s="26"/>
      <c r="T16" s="27"/>
    </row>
    <row r="17" spans="2:20" s="20" customFormat="1" ht="11.25">
      <c r="B17" s="21"/>
      <c r="C17" s="22"/>
      <c r="D17" s="22"/>
      <c r="E17" s="22"/>
      <c r="F17" s="22"/>
      <c r="G17" s="22"/>
      <c r="H17" s="22"/>
      <c r="I17" s="22"/>
      <c r="J17" s="22"/>
      <c r="K17" s="22"/>
      <c r="L17" s="22"/>
      <c r="M17" s="23"/>
      <c r="N17" s="24"/>
      <c r="O17" s="25"/>
      <c r="P17" s="17"/>
      <c r="Q17" s="17"/>
      <c r="R17" s="17"/>
      <c r="S17" s="26"/>
      <c r="T17" s="27"/>
    </row>
    <row r="18" spans="2:20" s="20" customFormat="1" ht="11.25">
      <c r="B18" s="21"/>
      <c r="C18" s="22"/>
      <c r="D18" s="22"/>
      <c r="E18" s="22"/>
      <c r="F18" s="22"/>
      <c r="G18" s="22"/>
      <c r="H18" s="22"/>
      <c r="I18" s="22"/>
      <c r="J18" s="22"/>
      <c r="K18" s="22"/>
      <c r="L18" s="22"/>
      <c r="M18" s="23"/>
      <c r="N18" s="24"/>
      <c r="O18" s="25"/>
      <c r="P18" s="17"/>
      <c r="Q18" s="17"/>
      <c r="R18" s="17"/>
      <c r="S18" s="26"/>
      <c r="T18" s="27"/>
    </row>
    <row r="19" spans="2:20" s="20" customFormat="1" ht="11.25">
      <c r="B19" s="21"/>
      <c r="C19" s="22"/>
      <c r="D19" s="22"/>
      <c r="E19" s="22"/>
      <c r="F19" s="22"/>
      <c r="G19" s="22"/>
      <c r="H19" s="22"/>
      <c r="I19" s="22"/>
      <c r="J19" s="22"/>
      <c r="K19" s="22"/>
      <c r="L19" s="22"/>
      <c r="M19" s="23"/>
      <c r="N19" s="24"/>
      <c r="O19" s="25"/>
      <c r="P19" s="17"/>
      <c r="Q19" s="17"/>
      <c r="R19" s="17"/>
      <c r="S19" s="26"/>
      <c r="T19" s="27"/>
    </row>
    <row r="20" spans="2:20" s="20" customFormat="1" ht="11.25">
      <c r="B20" s="21"/>
      <c r="C20" s="22"/>
      <c r="D20" s="22"/>
      <c r="E20" s="22"/>
      <c r="F20" s="22"/>
      <c r="G20" s="22"/>
      <c r="H20" s="22"/>
      <c r="I20" s="22"/>
      <c r="J20" s="22"/>
      <c r="K20" s="22"/>
      <c r="L20" s="22"/>
      <c r="M20" s="23"/>
      <c r="N20" s="24"/>
      <c r="O20" s="25"/>
      <c r="P20" s="17"/>
      <c r="Q20" s="17"/>
      <c r="R20" s="17"/>
      <c r="S20" s="26"/>
      <c r="T20" s="27"/>
    </row>
    <row r="21" spans="2:20" s="20" customFormat="1" ht="11.25">
      <c r="B21" s="21"/>
      <c r="C21" s="22"/>
      <c r="D21" s="22"/>
      <c r="E21" s="22"/>
      <c r="F21" s="22"/>
      <c r="G21" s="22"/>
      <c r="H21" s="22"/>
      <c r="I21" s="22"/>
      <c r="J21" s="22"/>
      <c r="K21" s="22"/>
      <c r="L21" s="22"/>
      <c r="M21" s="23"/>
      <c r="N21" s="24"/>
      <c r="O21" s="25"/>
      <c r="P21" s="17"/>
      <c r="Q21" s="17"/>
      <c r="R21" s="17"/>
      <c r="S21" s="26"/>
      <c r="T21" s="27"/>
    </row>
    <row r="22" spans="2:20" s="20" customFormat="1" ht="11.25">
      <c r="B22" s="21"/>
      <c r="C22" s="22"/>
      <c r="D22" s="22"/>
      <c r="E22" s="22"/>
      <c r="F22" s="22"/>
      <c r="G22" s="22"/>
      <c r="H22" s="22"/>
      <c r="I22" s="22"/>
      <c r="J22" s="22"/>
      <c r="K22" s="22"/>
      <c r="L22" s="22"/>
      <c r="M22" s="23"/>
      <c r="N22" s="24"/>
      <c r="O22" s="25"/>
      <c r="P22" s="17"/>
      <c r="Q22" s="17"/>
      <c r="R22" s="17"/>
      <c r="S22" s="26"/>
      <c r="T22" s="27"/>
    </row>
    <row r="23" spans="2:20" s="20" customFormat="1" ht="11.25">
      <c r="B23" s="21"/>
      <c r="C23" s="22"/>
      <c r="D23" s="22"/>
      <c r="E23" s="22"/>
      <c r="F23" s="22"/>
      <c r="G23" s="22"/>
      <c r="H23" s="22"/>
      <c r="I23" s="22"/>
      <c r="J23" s="22"/>
      <c r="K23" s="22"/>
      <c r="L23" s="22"/>
      <c r="M23" s="23"/>
      <c r="N23" s="24"/>
      <c r="O23" s="25"/>
      <c r="P23" s="17"/>
      <c r="Q23" s="17"/>
      <c r="R23" s="17"/>
      <c r="S23" s="26"/>
      <c r="T23" s="27"/>
    </row>
    <row r="24" spans="2:20" s="20" customFormat="1" ht="11.25">
      <c r="B24" s="21"/>
      <c r="C24" s="22"/>
      <c r="D24" s="22"/>
      <c r="E24" s="22"/>
      <c r="F24" s="22"/>
      <c r="G24" s="22"/>
      <c r="H24" s="22"/>
      <c r="I24" s="22"/>
      <c r="J24" s="22"/>
      <c r="K24" s="22"/>
      <c r="L24" s="22"/>
      <c r="M24" s="23"/>
      <c r="N24" s="24"/>
      <c r="O24" s="25"/>
      <c r="P24" s="17"/>
      <c r="Q24" s="17"/>
      <c r="R24" s="17"/>
      <c r="S24" s="26"/>
      <c r="T24" s="27"/>
    </row>
    <row r="25" spans="2:20" s="20" customFormat="1" ht="11.25">
      <c r="B25" s="21"/>
      <c r="C25" s="22"/>
      <c r="D25" s="22"/>
      <c r="E25" s="22"/>
      <c r="F25" s="22"/>
      <c r="G25" s="22"/>
      <c r="H25" s="22"/>
      <c r="I25" s="22"/>
      <c r="J25" s="22"/>
      <c r="K25" s="22"/>
      <c r="L25" s="22"/>
      <c r="M25" s="23"/>
      <c r="N25" s="24"/>
      <c r="O25" s="25"/>
      <c r="P25" s="17"/>
      <c r="Q25" s="17"/>
      <c r="R25" s="17"/>
      <c r="S25" s="26"/>
      <c r="T25" s="27"/>
    </row>
    <row r="26" spans="2:20" s="20" customFormat="1" ht="11.25">
      <c r="B26" s="21"/>
      <c r="C26" s="22"/>
      <c r="D26" s="22"/>
      <c r="E26" s="22"/>
      <c r="F26" s="22"/>
      <c r="G26" s="22"/>
      <c r="H26" s="22"/>
      <c r="I26" s="22"/>
      <c r="J26" s="22"/>
      <c r="K26" s="22"/>
      <c r="L26" s="22"/>
      <c r="M26" s="23"/>
      <c r="N26" s="24"/>
      <c r="O26" s="25"/>
      <c r="P26" s="17"/>
      <c r="Q26" s="17"/>
      <c r="R26" s="17"/>
      <c r="S26" s="26"/>
      <c r="T26" s="27"/>
    </row>
    <row r="27" spans="2:20" s="20" customFormat="1" ht="11.25">
      <c r="B27" s="21"/>
      <c r="C27" s="22"/>
      <c r="D27" s="22"/>
      <c r="E27" s="22"/>
      <c r="F27" s="22"/>
      <c r="G27" s="22"/>
      <c r="H27" s="22"/>
      <c r="I27" s="22"/>
      <c r="J27" s="22"/>
      <c r="K27" s="22"/>
      <c r="L27" s="22"/>
      <c r="M27" s="23"/>
      <c r="N27" s="24"/>
      <c r="O27" s="25"/>
      <c r="P27" s="17"/>
      <c r="Q27" s="17"/>
      <c r="R27" s="17"/>
      <c r="S27" s="26"/>
      <c r="T27" s="27"/>
    </row>
    <row r="28" spans="2:20" s="20" customFormat="1" ht="11.25">
      <c r="B28" s="21"/>
      <c r="C28" s="22"/>
      <c r="D28" s="22"/>
      <c r="E28" s="22"/>
      <c r="F28" s="22"/>
      <c r="G28" s="22"/>
      <c r="H28" s="22"/>
      <c r="I28" s="22"/>
      <c r="J28" s="22"/>
      <c r="K28" s="22"/>
      <c r="L28" s="22"/>
      <c r="M28" s="23"/>
      <c r="N28" s="24"/>
      <c r="O28" s="25"/>
      <c r="P28" s="17"/>
      <c r="Q28" s="17"/>
      <c r="R28" s="17"/>
      <c r="S28" s="26"/>
      <c r="T28" s="27"/>
    </row>
    <row r="29" spans="2:20" s="20" customFormat="1" ht="11.25">
      <c r="B29" s="21"/>
      <c r="C29" s="22"/>
      <c r="D29" s="22"/>
      <c r="E29" s="22"/>
      <c r="F29" s="22"/>
      <c r="G29" s="22"/>
      <c r="H29" s="22"/>
      <c r="I29" s="22"/>
      <c r="J29" s="22"/>
      <c r="K29" s="22"/>
      <c r="L29" s="22"/>
      <c r="M29" s="23"/>
      <c r="N29" s="24"/>
      <c r="O29" s="25"/>
      <c r="P29" s="17"/>
      <c r="Q29" s="17"/>
      <c r="R29" s="17"/>
      <c r="S29" s="26"/>
      <c r="T29" s="27"/>
    </row>
    <row r="30" spans="2:20" s="20" customFormat="1" ht="11.25">
      <c r="B30" s="21"/>
      <c r="C30" s="22"/>
      <c r="D30" s="22"/>
      <c r="E30" s="22"/>
      <c r="F30" s="22"/>
      <c r="G30" s="22"/>
      <c r="H30" s="22"/>
      <c r="I30" s="22"/>
      <c r="J30" s="22"/>
      <c r="K30" s="22"/>
      <c r="L30" s="22"/>
      <c r="M30" s="23"/>
      <c r="N30" s="24"/>
      <c r="O30" s="25"/>
      <c r="P30" s="17"/>
      <c r="Q30" s="17"/>
      <c r="R30" s="17"/>
      <c r="S30" s="26"/>
      <c r="T30" s="27"/>
    </row>
    <row r="31" spans="2:20" s="20" customFormat="1" ht="11.25">
      <c r="B31" s="28"/>
      <c r="C31" s="29"/>
      <c r="D31" s="29"/>
      <c r="E31" s="29"/>
      <c r="F31" s="29"/>
      <c r="G31" s="29"/>
      <c r="H31" s="29"/>
      <c r="I31" s="29"/>
      <c r="J31" s="29"/>
      <c r="K31" s="29"/>
      <c r="L31" s="29"/>
      <c r="M31" s="30"/>
      <c r="N31" s="31"/>
      <c r="O31" s="32"/>
      <c r="P31" s="33"/>
      <c r="Q31" s="33"/>
      <c r="R31" s="33"/>
      <c r="S31" s="34"/>
      <c r="T31" s="35"/>
    </row>
    <row r="32" spans="2:20" s="42" customFormat="1" ht="19.5" customHeight="1" thickBot="1">
      <c r="B32" s="36"/>
      <c r="C32" s="37"/>
      <c r="D32" s="37"/>
      <c r="E32" s="37"/>
      <c r="F32" s="37"/>
      <c r="G32" s="37"/>
      <c r="H32" s="37"/>
      <c r="I32" s="37"/>
      <c r="J32" s="37"/>
      <c r="K32" s="37"/>
      <c r="L32" s="37"/>
      <c r="M32" s="38"/>
      <c r="N32" s="742" t="s">
        <v>17</v>
      </c>
      <c r="O32" s="743"/>
      <c r="P32" s="39">
        <f>SUM(P12:P31)</f>
        <v>0</v>
      </c>
      <c r="Q32" s="39">
        <f>SUM(Q12:Q31)</f>
        <v>0</v>
      </c>
      <c r="R32" s="39">
        <f>Q32-P32</f>
        <v>0</v>
      </c>
      <c r="S32" s="40"/>
      <c r="T32" s="41"/>
    </row>
    <row r="34" spans="2:19" ht="12.75">
      <c r="B34" s="2" t="s">
        <v>18</v>
      </c>
      <c r="S34" s="1" t="s">
        <v>19</v>
      </c>
    </row>
    <row r="35" ht="12.75">
      <c r="B35" s="43" t="s">
        <v>935</v>
      </c>
    </row>
    <row r="36" spans="2:20" ht="12.75">
      <c r="B36" s="43" t="s">
        <v>311</v>
      </c>
      <c r="R36" s="741" t="s">
        <v>20</v>
      </c>
      <c r="S36" s="741"/>
      <c r="T36" s="741"/>
    </row>
    <row r="40" spans="18:20" ht="12.75">
      <c r="R40" s="741" t="s">
        <v>21</v>
      </c>
      <c r="S40" s="741"/>
      <c r="T40" s="741"/>
    </row>
    <row r="41" spans="19:20" ht="12.75">
      <c r="S41" s="44"/>
      <c r="T41" s="1" t="s">
        <v>22</v>
      </c>
    </row>
  </sheetData>
  <sheetProtection/>
  <mergeCells count="14">
    <mergeCell ref="B11:M11"/>
    <mergeCell ref="N11:O11"/>
    <mergeCell ref="R36:T36"/>
    <mergeCell ref="R40:T40"/>
    <mergeCell ref="N32:O32"/>
    <mergeCell ref="T9:T10"/>
    <mergeCell ref="B3:T3"/>
    <mergeCell ref="B4:T4"/>
    <mergeCell ref="B2:T2"/>
    <mergeCell ref="P9:Q9"/>
    <mergeCell ref="B9:M10"/>
    <mergeCell ref="N9:O10"/>
    <mergeCell ref="S9:S10"/>
    <mergeCell ref="R9:R10"/>
  </mergeCells>
  <printOptions horizontalCentered="1"/>
  <pageMargins left="0.7086614173228347" right="0.7086614173228347" top="0.7480314960629921" bottom="0.7480314960629921" header="0.31496062992125984" footer="0.31496062992125984"/>
  <pageSetup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tabColor indexed="15"/>
  </sheetPr>
  <dimension ref="A1:Y105"/>
  <sheetViews>
    <sheetView view="pageBreakPreview" zoomScaleSheetLayoutView="100" zoomScalePageLayoutView="0" workbookViewId="0" topLeftCell="A31">
      <selection activeCell="A2" sqref="A2:Y2"/>
    </sheetView>
  </sheetViews>
  <sheetFormatPr defaultColWidth="9.140625" defaultRowHeight="12.75"/>
  <cols>
    <col min="1" max="8" width="2.00390625" style="270" customWidth="1"/>
    <col min="9" max="9" width="20.00390625" style="271" customWidth="1"/>
    <col min="10" max="10" width="20.00390625" style="272" customWidth="1"/>
    <col min="11" max="16" width="2.7109375" style="270" customWidth="1"/>
    <col min="17" max="17" width="9.140625" style="273" customWidth="1"/>
    <col min="18" max="18" width="11.28125" style="274" customWidth="1"/>
    <col min="19" max="19" width="6.140625" style="342" bestFit="1" customWidth="1"/>
    <col min="20" max="22" width="10.28125" style="276" customWidth="1"/>
    <col min="23" max="23" width="16.57421875" style="276" customWidth="1"/>
    <col min="24" max="25" width="16.57421875" style="342" customWidth="1"/>
    <col min="26" max="16384" width="9.140625" style="270" customWidth="1"/>
  </cols>
  <sheetData>
    <row r="1" ht="15">
      <c r="Y1" s="260" t="s">
        <v>247</v>
      </c>
    </row>
    <row r="2" spans="1:25" s="261" customFormat="1" ht="15">
      <c r="A2" s="841" t="s">
        <v>492</v>
      </c>
      <c r="B2" s="841"/>
      <c r="C2" s="841"/>
      <c r="D2" s="841"/>
      <c r="E2" s="841"/>
      <c r="F2" s="841"/>
      <c r="G2" s="841"/>
      <c r="H2" s="841"/>
      <c r="I2" s="841"/>
      <c r="J2" s="841"/>
      <c r="K2" s="841"/>
      <c r="L2" s="841"/>
      <c r="M2" s="841"/>
      <c r="N2" s="841"/>
      <c r="O2" s="841"/>
      <c r="P2" s="841"/>
      <c r="Q2" s="841"/>
      <c r="R2" s="841"/>
      <c r="S2" s="841"/>
      <c r="T2" s="841"/>
      <c r="U2" s="841"/>
      <c r="V2" s="841"/>
      <c r="W2" s="841"/>
      <c r="X2" s="841"/>
      <c r="Y2" s="841"/>
    </row>
    <row r="3" spans="1:25" s="262" customFormat="1" ht="12.75">
      <c r="A3" s="262" t="s">
        <v>258</v>
      </c>
      <c r="G3" s="262" t="s">
        <v>3</v>
      </c>
      <c r="I3" s="263"/>
      <c r="J3" s="263"/>
      <c r="Q3" s="264"/>
      <c r="R3" s="265"/>
      <c r="S3" s="266"/>
      <c r="T3" s="267"/>
      <c r="U3" s="267"/>
      <c r="V3" s="267"/>
      <c r="W3" s="267"/>
      <c r="X3" s="266"/>
      <c r="Y3" s="266"/>
    </row>
    <row r="4" spans="1:25" s="262" customFormat="1" ht="12.75">
      <c r="A4" s="262" t="s">
        <v>259</v>
      </c>
      <c r="B4" s="268"/>
      <c r="G4" s="262" t="s">
        <v>3</v>
      </c>
      <c r="I4" s="263"/>
      <c r="J4" s="263"/>
      <c r="Q4" s="264"/>
      <c r="R4" s="269"/>
      <c r="S4" s="266"/>
      <c r="T4" s="267"/>
      <c r="U4" s="267"/>
      <c r="V4" s="267"/>
      <c r="W4" s="267"/>
      <c r="X4" s="266"/>
      <c r="Y4" s="266"/>
    </row>
    <row r="5" spans="19:25" ht="13.5" thickBot="1">
      <c r="S5" s="275"/>
      <c r="X5" s="275"/>
      <c r="Y5" s="275"/>
    </row>
    <row r="6" spans="1:25" s="278" customFormat="1" ht="25.5">
      <c r="A6" s="848" t="s">
        <v>260</v>
      </c>
      <c r="B6" s="835"/>
      <c r="C6" s="835"/>
      <c r="D6" s="835"/>
      <c r="E6" s="835"/>
      <c r="F6" s="835"/>
      <c r="G6" s="835"/>
      <c r="H6" s="835"/>
      <c r="I6" s="835" t="s">
        <v>50</v>
      </c>
      <c r="J6" s="835" t="s">
        <v>253</v>
      </c>
      <c r="K6" s="835" t="s">
        <v>261</v>
      </c>
      <c r="L6" s="835"/>
      <c r="M6" s="835"/>
      <c r="N6" s="835"/>
      <c r="O6" s="835"/>
      <c r="P6" s="835"/>
      <c r="Q6" s="835" t="s">
        <v>262</v>
      </c>
      <c r="R6" s="277" t="s">
        <v>263</v>
      </c>
      <c r="S6" s="837" t="s">
        <v>264</v>
      </c>
      <c r="T6" s="839" t="s">
        <v>265</v>
      </c>
      <c r="U6" s="839"/>
      <c r="V6" s="840"/>
      <c r="W6" s="835" t="s">
        <v>266</v>
      </c>
      <c r="X6" s="837" t="s">
        <v>267</v>
      </c>
      <c r="Y6" s="842" t="s">
        <v>268</v>
      </c>
    </row>
    <row r="7" spans="1:25" s="278" customFormat="1" ht="38.25">
      <c r="A7" s="849"/>
      <c r="B7" s="836"/>
      <c r="C7" s="836"/>
      <c r="D7" s="836"/>
      <c r="E7" s="836"/>
      <c r="F7" s="836"/>
      <c r="G7" s="836"/>
      <c r="H7" s="836"/>
      <c r="I7" s="836"/>
      <c r="J7" s="850"/>
      <c r="K7" s="836"/>
      <c r="L7" s="836"/>
      <c r="M7" s="836"/>
      <c r="N7" s="836"/>
      <c r="O7" s="836"/>
      <c r="P7" s="836"/>
      <c r="Q7" s="836"/>
      <c r="R7" s="279" t="s">
        <v>269</v>
      </c>
      <c r="S7" s="838"/>
      <c r="T7" s="280" t="s">
        <v>270</v>
      </c>
      <c r="U7" s="280" t="s">
        <v>271</v>
      </c>
      <c r="V7" s="280" t="s">
        <v>272</v>
      </c>
      <c r="W7" s="836"/>
      <c r="X7" s="838"/>
      <c r="Y7" s="843"/>
    </row>
    <row r="8" spans="1:25" s="287" customFormat="1" ht="12" thickBot="1">
      <c r="A8" s="844">
        <v>1</v>
      </c>
      <c r="B8" s="845"/>
      <c r="C8" s="845"/>
      <c r="D8" s="845"/>
      <c r="E8" s="845"/>
      <c r="F8" s="845"/>
      <c r="G8" s="845"/>
      <c r="H8" s="846"/>
      <c r="I8" s="281">
        <v>2</v>
      </c>
      <c r="J8" s="282">
        <v>3</v>
      </c>
      <c r="K8" s="847">
        <v>4</v>
      </c>
      <c r="L8" s="845"/>
      <c r="M8" s="845"/>
      <c r="N8" s="845"/>
      <c r="O8" s="845"/>
      <c r="P8" s="846"/>
      <c r="Q8" s="283">
        <v>5</v>
      </c>
      <c r="R8" s="284">
        <v>6</v>
      </c>
      <c r="S8" s="284">
        <v>7</v>
      </c>
      <c r="T8" s="284">
        <v>8</v>
      </c>
      <c r="U8" s="284">
        <v>9</v>
      </c>
      <c r="V8" s="284">
        <v>10</v>
      </c>
      <c r="W8" s="284" t="s">
        <v>273</v>
      </c>
      <c r="X8" s="285" t="s">
        <v>274</v>
      </c>
      <c r="Y8" s="286" t="s">
        <v>275</v>
      </c>
    </row>
    <row r="9" spans="1:25" ht="15" customHeight="1" thickTop="1">
      <c r="A9" s="288"/>
      <c r="B9" s="289"/>
      <c r="C9" s="290"/>
      <c r="D9" s="290"/>
      <c r="E9" s="289"/>
      <c r="F9" s="289"/>
      <c r="G9" s="290"/>
      <c r="H9" s="291"/>
      <c r="I9" s="292"/>
      <c r="J9" s="293"/>
      <c r="K9" s="293"/>
      <c r="L9" s="294"/>
      <c r="M9" s="294"/>
      <c r="N9" s="294"/>
      <c r="O9" s="294"/>
      <c r="P9" s="295"/>
      <c r="Q9" s="296"/>
      <c r="R9" s="297"/>
      <c r="S9" s="298"/>
      <c r="T9" s="299"/>
      <c r="U9" s="299"/>
      <c r="V9" s="299"/>
      <c r="W9" s="299"/>
      <c r="X9" s="298"/>
      <c r="Y9" s="300"/>
    </row>
    <row r="10" spans="1:25" ht="15" customHeight="1">
      <c r="A10" s="288"/>
      <c r="B10" s="289"/>
      <c r="C10" s="290"/>
      <c r="D10" s="290"/>
      <c r="E10" s="289"/>
      <c r="F10" s="289"/>
      <c r="G10" s="290"/>
      <c r="H10" s="291"/>
      <c r="I10" s="292"/>
      <c r="J10" s="293"/>
      <c r="K10" s="293"/>
      <c r="L10" s="294"/>
      <c r="M10" s="294"/>
      <c r="N10" s="294"/>
      <c r="O10" s="294"/>
      <c r="P10" s="295"/>
      <c r="Q10" s="296"/>
      <c r="R10" s="297"/>
      <c r="S10" s="298"/>
      <c r="T10" s="299"/>
      <c r="U10" s="299"/>
      <c r="V10" s="299"/>
      <c r="W10" s="299"/>
      <c r="X10" s="298"/>
      <c r="Y10" s="300"/>
    </row>
    <row r="11" spans="1:25" ht="15" customHeight="1">
      <c r="A11" s="288"/>
      <c r="B11" s="289"/>
      <c r="C11" s="290"/>
      <c r="D11" s="290"/>
      <c r="E11" s="289"/>
      <c r="F11" s="289"/>
      <c r="G11" s="290"/>
      <c r="H11" s="291"/>
      <c r="I11" s="292"/>
      <c r="J11" s="293"/>
      <c r="K11" s="293"/>
      <c r="L11" s="294"/>
      <c r="M11" s="294"/>
      <c r="N11" s="294"/>
      <c r="O11" s="294"/>
      <c r="P11" s="295"/>
      <c r="Q11" s="296"/>
      <c r="R11" s="297"/>
      <c r="S11" s="298"/>
      <c r="T11" s="299"/>
      <c r="U11" s="299"/>
      <c r="V11" s="299"/>
      <c r="W11" s="299"/>
      <c r="X11" s="298"/>
      <c r="Y11" s="300"/>
    </row>
    <row r="12" spans="1:25" ht="15" customHeight="1">
      <c r="A12" s="288"/>
      <c r="B12" s="289"/>
      <c r="C12" s="290"/>
      <c r="D12" s="290"/>
      <c r="E12" s="289"/>
      <c r="F12" s="289"/>
      <c r="G12" s="290"/>
      <c r="H12" s="291"/>
      <c r="I12" s="292"/>
      <c r="J12" s="293"/>
      <c r="K12" s="293"/>
      <c r="L12" s="294"/>
      <c r="M12" s="294"/>
      <c r="N12" s="294"/>
      <c r="O12" s="294"/>
      <c r="P12" s="295"/>
      <c r="Q12" s="296"/>
      <c r="R12" s="297"/>
      <c r="S12" s="298"/>
      <c r="T12" s="299"/>
      <c r="U12" s="299"/>
      <c r="V12" s="299"/>
      <c r="W12" s="299"/>
      <c r="X12" s="298"/>
      <c r="Y12" s="300"/>
    </row>
    <row r="13" spans="1:25" ht="15" customHeight="1">
      <c r="A13" s="288"/>
      <c r="B13" s="289"/>
      <c r="C13" s="290"/>
      <c r="D13" s="290"/>
      <c r="E13" s="289"/>
      <c r="F13" s="289"/>
      <c r="G13" s="290"/>
      <c r="H13" s="291"/>
      <c r="I13" s="292"/>
      <c r="J13" s="293"/>
      <c r="K13" s="293"/>
      <c r="L13" s="294"/>
      <c r="M13" s="294"/>
      <c r="N13" s="294"/>
      <c r="O13" s="294"/>
      <c r="P13" s="295"/>
      <c r="Q13" s="296"/>
      <c r="R13" s="297"/>
      <c r="S13" s="298"/>
      <c r="T13" s="299"/>
      <c r="U13" s="299"/>
      <c r="V13" s="299"/>
      <c r="W13" s="299"/>
      <c r="X13" s="298"/>
      <c r="Y13" s="300"/>
    </row>
    <row r="14" spans="1:25" ht="15" customHeight="1">
      <c r="A14" s="288"/>
      <c r="B14" s="289"/>
      <c r="C14" s="290"/>
      <c r="D14" s="290"/>
      <c r="E14" s="289"/>
      <c r="F14" s="289"/>
      <c r="G14" s="290"/>
      <c r="H14" s="291"/>
      <c r="I14" s="292"/>
      <c r="J14" s="293"/>
      <c r="K14" s="293"/>
      <c r="L14" s="294"/>
      <c r="M14" s="294"/>
      <c r="N14" s="294"/>
      <c r="O14" s="294"/>
      <c r="P14" s="295"/>
      <c r="Q14" s="296"/>
      <c r="R14" s="297"/>
      <c r="S14" s="298"/>
      <c r="T14" s="299"/>
      <c r="U14" s="299"/>
      <c r="V14" s="299"/>
      <c r="W14" s="299"/>
      <c r="X14" s="298"/>
      <c r="Y14" s="300"/>
    </row>
    <row r="15" spans="1:25" ht="15" customHeight="1">
      <c r="A15" s="288"/>
      <c r="B15" s="289"/>
      <c r="C15" s="290"/>
      <c r="D15" s="290"/>
      <c r="E15" s="289"/>
      <c r="F15" s="289"/>
      <c r="G15" s="290"/>
      <c r="H15" s="291"/>
      <c r="I15" s="292"/>
      <c r="J15" s="293"/>
      <c r="K15" s="293"/>
      <c r="L15" s="294"/>
      <c r="M15" s="294"/>
      <c r="N15" s="294"/>
      <c r="O15" s="294"/>
      <c r="P15" s="295"/>
      <c r="Q15" s="296"/>
      <c r="R15" s="297"/>
      <c r="S15" s="298"/>
      <c r="T15" s="299"/>
      <c r="U15" s="299"/>
      <c r="V15" s="299"/>
      <c r="W15" s="299"/>
      <c r="X15" s="298"/>
      <c r="Y15" s="300"/>
    </row>
    <row r="16" spans="1:25" ht="15" customHeight="1">
      <c r="A16" s="288"/>
      <c r="B16" s="289"/>
      <c r="C16" s="290"/>
      <c r="D16" s="290"/>
      <c r="E16" s="289"/>
      <c r="F16" s="289"/>
      <c r="G16" s="290"/>
      <c r="H16" s="291"/>
      <c r="I16" s="292"/>
      <c r="J16" s="293"/>
      <c r="K16" s="293"/>
      <c r="L16" s="294"/>
      <c r="M16" s="294"/>
      <c r="N16" s="294"/>
      <c r="O16" s="294"/>
      <c r="P16" s="295"/>
      <c r="Q16" s="296"/>
      <c r="R16" s="297"/>
      <c r="S16" s="298"/>
      <c r="T16" s="299"/>
      <c r="U16" s="299"/>
      <c r="V16" s="299"/>
      <c r="W16" s="299"/>
      <c r="X16" s="298"/>
      <c r="Y16" s="300"/>
    </row>
    <row r="17" spans="1:25" ht="15" customHeight="1">
      <c r="A17" s="288"/>
      <c r="B17" s="289"/>
      <c r="C17" s="290"/>
      <c r="D17" s="290"/>
      <c r="E17" s="289"/>
      <c r="F17" s="289"/>
      <c r="G17" s="290"/>
      <c r="H17" s="291"/>
      <c r="I17" s="292"/>
      <c r="J17" s="293"/>
      <c r="K17" s="293"/>
      <c r="L17" s="294"/>
      <c r="M17" s="294"/>
      <c r="N17" s="294"/>
      <c r="O17" s="294"/>
      <c r="P17" s="295"/>
      <c r="Q17" s="296"/>
      <c r="R17" s="297"/>
      <c r="S17" s="298"/>
      <c r="T17" s="299"/>
      <c r="U17" s="299"/>
      <c r="V17" s="299"/>
      <c r="W17" s="299"/>
      <c r="X17" s="298"/>
      <c r="Y17" s="300"/>
    </row>
    <row r="18" spans="1:25" ht="15" customHeight="1">
      <c r="A18" s="288"/>
      <c r="B18" s="289"/>
      <c r="C18" s="290"/>
      <c r="D18" s="290"/>
      <c r="E18" s="289"/>
      <c r="F18" s="289"/>
      <c r="G18" s="290"/>
      <c r="H18" s="291"/>
      <c r="I18" s="292"/>
      <c r="J18" s="293"/>
      <c r="K18" s="293"/>
      <c r="L18" s="294"/>
      <c r="M18" s="294"/>
      <c r="N18" s="294"/>
      <c r="O18" s="294"/>
      <c r="P18" s="295"/>
      <c r="Q18" s="296"/>
      <c r="R18" s="297"/>
      <c r="S18" s="298"/>
      <c r="T18" s="299"/>
      <c r="U18" s="299"/>
      <c r="V18" s="299"/>
      <c r="W18" s="299"/>
      <c r="X18" s="298"/>
      <c r="Y18" s="300"/>
    </row>
    <row r="19" spans="1:25" ht="15" customHeight="1">
      <c r="A19" s="288"/>
      <c r="B19" s="289"/>
      <c r="C19" s="290"/>
      <c r="D19" s="290"/>
      <c r="E19" s="289"/>
      <c r="F19" s="289"/>
      <c r="G19" s="290"/>
      <c r="H19" s="291"/>
      <c r="I19" s="292"/>
      <c r="J19" s="293"/>
      <c r="K19" s="293"/>
      <c r="L19" s="294"/>
      <c r="M19" s="294"/>
      <c r="N19" s="294"/>
      <c r="O19" s="294"/>
      <c r="P19" s="295"/>
      <c r="Q19" s="296"/>
      <c r="R19" s="297"/>
      <c r="S19" s="298"/>
      <c r="T19" s="299"/>
      <c r="U19" s="299"/>
      <c r="V19" s="299"/>
      <c r="W19" s="299"/>
      <c r="X19" s="298"/>
      <c r="Y19" s="300"/>
    </row>
    <row r="20" spans="1:25" ht="15" customHeight="1">
      <c r="A20" s="288"/>
      <c r="B20" s="289"/>
      <c r="C20" s="289"/>
      <c r="D20" s="289"/>
      <c r="E20" s="289"/>
      <c r="F20" s="289"/>
      <c r="G20" s="289"/>
      <c r="H20" s="301"/>
      <c r="I20" s="302"/>
      <c r="J20" s="303"/>
      <c r="K20" s="304"/>
      <c r="L20" s="305"/>
      <c r="M20" s="305"/>
      <c r="N20" s="305"/>
      <c r="O20" s="305"/>
      <c r="P20" s="306"/>
      <c r="Q20" s="307"/>
      <c r="R20" s="308"/>
      <c r="S20" s="309"/>
      <c r="T20" s="299"/>
      <c r="U20" s="299"/>
      <c r="V20" s="299"/>
      <c r="W20" s="310"/>
      <c r="X20" s="309"/>
      <c r="Y20" s="300"/>
    </row>
    <row r="21" spans="1:25" ht="15" customHeight="1">
      <c r="A21" s="288"/>
      <c r="B21" s="289"/>
      <c r="C21" s="289"/>
      <c r="D21" s="289"/>
      <c r="E21" s="289"/>
      <c r="F21" s="289"/>
      <c r="G21" s="289"/>
      <c r="H21" s="301"/>
      <c r="I21" s="302"/>
      <c r="J21" s="303"/>
      <c r="K21" s="304"/>
      <c r="L21" s="305"/>
      <c r="M21" s="305"/>
      <c r="N21" s="305"/>
      <c r="O21" s="305"/>
      <c r="P21" s="306"/>
      <c r="Q21" s="307"/>
      <c r="R21" s="308"/>
      <c r="S21" s="309"/>
      <c r="T21" s="299"/>
      <c r="U21" s="299"/>
      <c r="V21" s="299"/>
      <c r="W21" s="310"/>
      <c r="X21" s="309"/>
      <c r="Y21" s="300"/>
    </row>
    <row r="22" spans="1:25" ht="15" customHeight="1">
      <c r="A22" s="288"/>
      <c r="B22" s="289"/>
      <c r="C22" s="289"/>
      <c r="D22" s="289"/>
      <c r="E22" s="289"/>
      <c r="F22" s="289"/>
      <c r="G22" s="289"/>
      <c r="H22" s="301"/>
      <c r="I22" s="302"/>
      <c r="J22" s="303"/>
      <c r="K22" s="304"/>
      <c r="L22" s="305"/>
      <c r="M22" s="305"/>
      <c r="N22" s="305"/>
      <c r="O22" s="305"/>
      <c r="P22" s="306"/>
      <c r="Q22" s="307"/>
      <c r="R22" s="308"/>
      <c r="S22" s="309"/>
      <c r="T22" s="299"/>
      <c r="U22" s="299"/>
      <c r="V22" s="299"/>
      <c r="W22" s="310"/>
      <c r="X22" s="309"/>
      <c r="Y22" s="300"/>
    </row>
    <row r="23" spans="1:25" ht="15" customHeight="1">
      <c r="A23" s="288"/>
      <c r="B23" s="289"/>
      <c r="C23" s="289"/>
      <c r="D23" s="289"/>
      <c r="E23" s="289"/>
      <c r="F23" s="289"/>
      <c r="G23" s="289"/>
      <c r="H23" s="301"/>
      <c r="I23" s="302"/>
      <c r="J23" s="303"/>
      <c r="K23" s="304"/>
      <c r="L23" s="305"/>
      <c r="M23" s="305"/>
      <c r="N23" s="305"/>
      <c r="O23" s="305"/>
      <c r="P23" s="306"/>
      <c r="Q23" s="307"/>
      <c r="R23" s="308"/>
      <c r="S23" s="309"/>
      <c r="T23" s="299"/>
      <c r="U23" s="299"/>
      <c r="V23" s="299"/>
      <c r="W23" s="310"/>
      <c r="X23" s="309"/>
      <c r="Y23" s="300"/>
    </row>
    <row r="24" spans="1:25" ht="15" customHeight="1">
      <c r="A24" s="288"/>
      <c r="B24" s="289"/>
      <c r="C24" s="289"/>
      <c r="D24" s="289"/>
      <c r="E24" s="289"/>
      <c r="F24" s="289"/>
      <c r="G24" s="289"/>
      <c r="H24" s="301"/>
      <c r="I24" s="302"/>
      <c r="J24" s="303"/>
      <c r="K24" s="304"/>
      <c r="L24" s="305"/>
      <c r="M24" s="305"/>
      <c r="N24" s="305"/>
      <c r="O24" s="305"/>
      <c r="P24" s="306"/>
      <c r="Q24" s="307"/>
      <c r="R24" s="308"/>
      <c r="S24" s="309"/>
      <c r="T24" s="299"/>
      <c r="U24" s="299"/>
      <c r="V24" s="299"/>
      <c r="W24" s="310"/>
      <c r="X24" s="309"/>
      <c r="Y24" s="300"/>
    </row>
    <row r="25" spans="1:25" ht="15" customHeight="1">
      <c r="A25" s="288"/>
      <c r="B25" s="289"/>
      <c r="C25" s="289"/>
      <c r="D25" s="289"/>
      <c r="E25" s="289"/>
      <c r="F25" s="289"/>
      <c r="G25" s="289"/>
      <c r="H25" s="301"/>
      <c r="I25" s="302"/>
      <c r="J25" s="303"/>
      <c r="K25" s="304"/>
      <c r="L25" s="305"/>
      <c r="M25" s="305"/>
      <c r="N25" s="305"/>
      <c r="O25" s="305"/>
      <c r="P25" s="306"/>
      <c r="Q25" s="307"/>
      <c r="R25" s="308"/>
      <c r="S25" s="309"/>
      <c r="T25" s="299"/>
      <c r="U25" s="299"/>
      <c r="V25" s="299"/>
      <c r="W25" s="310"/>
      <c r="X25" s="309"/>
      <c r="Y25" s="300"/>
    </row>
    <row r="26" spans="1:25" ht="15" customHeight="1" thickBot="1">
      <c r="A26" s="311"/>
      <c r="B26" s="312"/>
      <c r="C26" s="312"/>
      <c r="D26" s="312"/>
      <c r="E26" s="312"/>
      <c r="F26" s="312"/>
      <c r="G26" s="312"/>
      <c r="H26" s="313"/>
      <c r="I26" s="314"/>
      <c r="J26" s="315"/>
      <c r="K26" s="316"/>
      <c r="L26" s="317"/>
      <c r="M26" s="317"/>
      <c r="N26" s="317"/>
      <c r="O26" s="317"/>
      <c r="P26" s="318"/>
      <c r="Q26" s="319"/>
      <c r="R26" s="320"/>
      <c r="S26" s="321"/>
      <c r="T26" s="322"/>
      <c r="U26" s="322"/>
      <c r="V26" s="322"/>
      <c r="W26" s="322"/>
      <c r="X26" s="321"/>
      <c r="Y26" s="323"/>
    </row>
    <row r="27" spans="7:25" ht="12.75">
      <c r="G27" s="324"/>
      <c r="H27" s="324"/>
      <c r="I27" s="325"/>
      <c r="J27" s="326"/>
      <c r="K27" s="305"/>
      <c r="L27" s="305"/>
      <c r="M27" s="305"/>
      <c r="N27" s="305"/>
      <c r="O27" s="305"/>
      <c r="P27" s="305"/>
      <c r="S27" s="275"/>
      <c r="X27" s="275"/>
      <c r="Y27" s="275"/>
    </row>
    <row r="28" spans="7:25" ht="12.75">
      <c r="G28" s="324"/>
      <c r="H28" s="324"/>
      <c r="I28" s="325"/>
      <c r="J28" s="326"/>
      <c r="K28" s="305"/>
      <c r="L28" s="305"/>
      <c r="M28" s="305"/>
      <c r="N28" s="305"/>
      <c r="O28" s="305"/>
      <c r="P28" s="305"/>
      <c r="S28" s="275"/>
      <c r="V28" s="276" t="s">
        <v>276</v>
      </c>
      <c r="X28" s="275"/>
      <c r="Y28" s="275"/>
    </row>
    <row r="29" spans="5:25" ht="12.75">
      <c r="E29" s="273"/>
      <c r="G29" s="324"/>
      <c r="H29" s="273" t="s">
        <v>277</v>
      </c>
      <c r="I29" s="325"/>
      <c r="J29" s="326"/>
      <c r="K29" s="305"/>
      <c r="L29" s="305"/>
      <c r="M29" s="305"/>
      <c r="N29" s="305"/>
      <c r="O29" s="305"/>
      <c r="P29" s="305"/>
      <c r="S29" s="275"/>
      <c r="X29" s="275"/>
      <c r="Y29" s="275"/>
    </row>
    <row r="30" spans="7:25" s="273" customFormat="1" ht="12.75">
      <c r="G30" s="327"/>
      <c r="H30" s="273" t="s">
        <v>278</v>
      </c>
      <c r="I30" s="328"/>
      <c r="J30" s="328" t="s">
        <v>279</v>
      </c>
      <c r="K30" s="329"/>
      <c r="L30" s="329"/>
      <c r="N30" s="329"/>
      <c r="P30" s="329" t="s">
        <v>280</v>
      </c>
      <c r="R30" s="330"/>
      <c r="T30" s="331" t="s">
        <v>281</v>
      </c>
      <c r="U30" s="332"/>
      <c r="V30" s="332"/>
      <c r="W30" s="332" t="s">
        <v>282</v>
      </c>
      <c r="X30" s="331"/>
      <c r="Y30" s="331"/>
    </row>
    <row r="31" spans="7:25" ht="12.75">
      <c r="G31" s="324"/>
      <c r="H31" s="324"/>
      <c r="I31" s="325"/>
      <c r="J31" s="326"/>
      <c r="K31" s="305"/>
      <c r="L31" s="305"/>
      <c r="M31" s="305"/>
      <c r="N31" s="305"/>
      <c r="O31" s="305"/>
      <c r="P31" s="305"/>
      <c r="S31" s="275"/>
      <c r="X31" s="275"/>
      <c r="Y31" s="275"/>
    </row>
    <row r="32" spans="7:25" ht="12.75">
      <c r="G32" s="324"/>
      <c r="H32" s="324"/>
      <c r="I32" s="325"/>
      <c r="J32" s="326"/>
      <c r="K32" s="305"/>
      <c r="L32" s="305"/>
      <c r="M32" s="305"/>
      <c r="N32" s="305"/>
      <c r="O32" s="305"/>
      <c r="P32" s="305"/>
      <c r="S32" s="275"/>
      <c r="X32" s="275"/>
      <c r="Y32" s="275"/>
    </row>
    <row r="33" spans="7:25" ht="12.75">
      <c r="G33" s="324"/>
      <c r="H33" s="324"/>
      <c r="I33" s="325"/>
      <c r="J33" s="326"/>
      <c r="K33" s="305"/>
      <c r="L33" s="305"/>
      <c r="M33" s="305"/>
      <c r="N33" s="305"/>
      <c r="O33" s="305"/>
      <c r="P33" s="305"/>
      <c r="S33" s="275"/>
      <c r="X33" s="275"/>
      <c r="Y33" s="275"/>
    </row>
    <row r="34" spans="7:25" s="333" customFormat="1" ht="12.75">
      <c r="G34" s="334"/>
      <c r="H34" s="329" t="s">
        <v>283</v>
      </c>
      <c r="I34" s="335"/>
      <c r="J34" s="329" t="s">
        <v>283</v>
      </c>
      <c r="K34" s="336"/>
      <c r="L34" s="336"/>
      <c r="M34" s="336"/>
      <c r="N34" s="336"/>
      <c r="O34" s="336"/>
      <c r="P34" s="329" t="s">
        <v>283</v>
      </c>
      <c r="Q34" s="273"/>
      <c r="R34" s="337"/>
      <c r="S34" s="338"/>
      <c r="T34" s="329" t="s">
        <v>283</v>
      </c>
      <c r="U34" s="339"/>
      <c r="V34" s="339"/>
      <c r="W34" s="329" t="s">
        <v>283</v>
      </c>
      <c r="X34" s="338"/>
      <c r="Y34" s="338"/>
    </row>
    <row r="35" spans="7:25" ht="12.75">
      <c r="G35" s="324"/>
      <c r="H35" s="324"/>
      <c r="I35" s="325"/>
      <c r="J35" s="326"/>
      <c r="K35" s="305"/>
      <c r="L35" s="305"/>
      <c r="M35" s="305"/>
      <c r="N35" s="305"/>
      <c r="O35" s="305"/>
      <c r="P35" s="305"/>
      <c r="S35" s="275"/>
      <c r="X35" s="275"/>
      <c r="Y35" s="275"/>
    </row>
    <row r="36" s="340" customFormat="1" ht="12.75">
      <c r="A36" s="340" t="s">
        <v>284</v>
      </c>
    </row>
    <row r="37" spans="9:25" ht="12.75">
      <c r="I37" s="270"/>
      <c r="J37" s="270"/>
      <c r="Q37" s="270"/>
      <c r="R37" s="270"/>
      <c r="S37" s="270"/>
      <c r="T37" s="270"/>
      <c r="U37" s="270"/>
      <c r="V37" s="270"/>
      <c r="W37" s="270"/>
      <c r="X37" s="270"/>
      <c r="Y37" s="270"/>
    </row>
    <row r="38" spans="1:9" s="341" customFormat="1" ht="12">
      <c r="A38" s="341" t="s">
        <v>285</v>
      </c>
      <c r="I38" s="341" t="s">
        <v>286</v>
      </c>
    </row>
    <row r="39" spans="1:9" s="341" customFormat="1" ht="12">
      <c r="A39" s="341" t="s">
        <v>287</v>
      </c>
      <c r="I39" s="341" t="s">
        <v>288</v>
      </c>
    </row>
    <row r="40" spans="1:9" s="341" customFormat="1" ht="12">
      <c r="A40" s="341" t="s">
        <v>289</v>
      </c>
      <c r="I40" s="341" t="s">
        <v>290</v>
      </c>
    </row>
    <row r="41" spans="1:9" s="341" customFormat="1" ht="12">
      <c r="A41" s="341" t="s">
        <v>291</v>
      </c>
      <c r="I41" s="341" t="s">
        <v>292</v>
      </c>
    </row>
    <row r="42" spans="1:9" s="341" customFormat="1" ht="12">
      <c r="A42" s="341" t="s">
        <v>293</v>
      </c>
      <c r="I42" s="341" t="s">
        <v>294</v>
      </c>
    </row>
    <row r="43" spans="1:9" s="341" customFormat="1" ht="12">
      <c r="A43" s="341" t="s">
        <v>295</v>
      </c>
      <c r="I43" s="341" t="s">
        <v>296</v>
      </c>
    </row>
    <row r="44" spans="1:9" s="341" customFormat="1" ht="12">
      <c r="A44" s="341" t="s">
        <v>297</v>
      </c>
      <c r="I44" s="341" t="s">
        <v>298</v>
      </c>
    </row>
    <row r="45" spans="1:9" s="341" customFormat="1" ht="12">
      <c r="A45" s="341" t="s">
        <v>299</v>
      </c>
      <c r="I45" s="341" t="s">
        <v>300</v>
      </c>
    </row>
    <row r="46" spans="1:9" s="341" customFormat="1" ht="12">
      <c r="A46" s="341" t="s">
        <v>301</v>
      </c>
      <c r="I46" s="341" t="s">
        <v>302</v>
      </c>
    </row>
    <row r="47" spans="1:9" s="341" customFormat="1" ht="12">
      <c r="A47" s="341" t="s">
        <v>303</v>
      </c>
      <c r="I47" s="341" t="s">
        <v>304</v>
      </c>
    </row>
    <row r="48" spans="1:9" s="341" customFormat="1" ht="12">
      <c r="A48" s="341" t="s">
        <v>305</v>
      </c>
      <c r="I48" s="341" t="s">
        <v>306</v>
      </c>
    </row>
    <row r="49" spans="1:9" s="341" customFormat="1" ht="12">
      <c r="A49" s="341" t="s">
        <v>307</v>
      </c>
      <c r="I49" s="341" t="s">
        <v>308</v>
      </c>
    </row>
    <row r="50" spans="1:9" s="341" customFormat="1" ht="12">
      <c r="A50" s="341" t="s">
        <v>309</v>
      </c>
      <c r="I50" s="341" t="s">
        <v>310</v>
      </c>
    </row>
    <row r="51" spans="9:16" ht="12.75">
      <c r="I51" s="325"/>
      <c r="J51" s="326"/>
      <c r="K51" s="305"/>
      <c r="L51" s="305"/>
      <c r="M51" s="305"/>
      <c r="N51" s="305"/>
      <c r="O51" s="305"/>
      <c r="P51" s="305"/>
    </row>
    <row r="52" spans="9:16" ht="12.75">
      <c r="I52" s="325"/>
      <c r="J52" s="326"/>
      <c r="K52" s="305"/>
      <c r="L52" s="305"/>
      <c r="M52" s="305"/>
      <c r="N52" s="305"/>
      <c r="O52" s="305"/>
      <c r="P52" s="305"/>
    </row>
    <row r="53" spans="9:16" ht="12.75">
      <c r="I53" s="325"/>
      <c r="J53" s="326"/>
      <c r="K53" s="305"/>
      <c r="L53" s="305"/>
      <c r="M53" s="305"/>
      <c r="N53" s="305"/>
      <c r="O53" s="305"/>
      <c r="P53" s="305"/>
    </row>
    <row r="54" spans="9:16" ht="12.75">
      <c r="I54" s="325"/>
      <c r="J54" s="326"/>
      <c r="K54" s="305"/>
      <c r="L54" s="305"/>
      <c r="M54" s="305"/>
      <c r="N54" s="305"/>
      <c r="O54" s="305"/>
      <c r="P54" s="305"/>
    </row>
    <row r="55" spans="9:16" ht="12.75">
      <c r="I55" s="325"/>
      <c r="J55" s="326"/>
      <c r="K55" s="305"/>
      <c r="L55" s="305"/>
      <c r="M55" s="305"/>
      <c r="N55" s="305"/>
      <c r="O55" s="305"/>
      <c r="P55" s="305"/>
    </row>
    <row r="56" spans="7:18" ht="12.75">
      <c r="G56" s="324"/>
      <c r="H56" s="305"/>
      <c r="R56" s="343"/>
    </row>
    <row r="57" spans="7:25" ht="12.75">
      <c r="G57" s="324"/>
      <c r="H57" s="324"/>
      <c r="I57" s="325"/>
      <c r="J57" s="326"/>
      <c r="K57" s="305"/>
      <c r="L57" s="305"/>
      <c r="M57" s="305"/>
      <c r="N57" s="305"/>
      <c r="O57" s="305"/>
      <c r="P57" s="305"/>
      <c r="X57" s="275"/>
      <c r="Y57" s="275"/>
    </row>
    <row r="58" spans="7:25" ht="12.75">
      <c r="G58" s="324"/>
      <c r="H58" s="324"/>
      <c r="I58" s="325"/>
      <c r="J58" s="326"/>
      <c r="K58" s="305"/>
      <c r="L58" s="305"/>
      <c r="M58" s="305"/>
      <c r="N58" s="305"/>
      <c r="O58" s="305"/>
      <c r="P58" s="305"/>
      <c r="X58" s="275"/>
      <c r="Y58" s="275"/>
    </row>
    <row r="59" spans="9:16" ht="12.75">
      <c r="I59" s="325"/>
      <c r="J59" s="326"/>
      <c r="K59" s="305"/>
      <c r="L59" s="305"/>
      <c r="M59" s="305"/>
      <c r="N59" s="305"/>
      <c r="O59" s="305"/>
      <c r="P59" s="305"/>
    </row>
    <row r="60" spans="9:16" ht="12.75">
      <c r="I60" s="325"/>
      <c r="J60" s="326"/>
      <c r="K60" s="305"/>
      <c r="L60" s="305"/>
      <c r="M60" s="305"/>
      <c r="N60" s="305"/>
      <c r="O60" s="305"/>
      <c r="P60" s="305"/>
    </row>
    <row r="61" spans="9:16" ht="12.75">
      <c r="I61" s="325"/>
      <c r="J61" s="326"/>
      <c r="K61" s="305"/>
      <c r="L61" s="305"/>
      <c r="M61" s="305"/>
      <c r="N61" s="305"/>
      <c r="O61" s="305"/>
      <c r="P61" s="305"/>
    </row>
    <row r="62" spans="7:16" ht="12.75">
      <c r="G62" s="324"/>
      <c r="H62" s="324"/>
      <c r="I62" s="325"/>
      <c r="J62" s="326"/>
      <c r="K62" s="305"/>
      <c r="L62" s="305"/>
      <c r="M62" s="305"/>
      <c r="N62" s="305"/>
      <c r="O62" s="305"/>
      <c r="P62" s="305"/>
    </row>
    <row r="63" spans="7:16" ht="12.75">
      <c r="G63" s="324"/>
      <c r="H63" s="324"/>
      <c r="I63" s="325"/>
      <c r="J63" s="326"/>
      <c r="K63" s="305"/>
      <c r="L63" s="305"/>
      <c r="M63" s="305"/>
      <c r="N63" s="305"/>
      <c r="O63" s="305"/>
      <c r="P63" s="305"/>
    </row>
    <row r="64" spans="7:16" ht="12.75">
      <c r="G64" s="324"/>
      <c r="H64" s="324"/>
      <c r="I64" s="325"/>
      <c r="J64" s="326"/>
      <c r="K64" s="305"/>
      <c r="L64" s="305"/>
      <c r="M64" s="305"/>
      <c r="N64" s="305"/>
      <c r="O64" s="305"/>
      <c r="P64" s="305"/>
    </row>
    <row r="65" spans="7:16" ht="12.75">
      <c r="G65" s="324"/>
      <c r="H65" s="324"/>
      <c r="I65" s="325"/>
      <c r="J65" s="326"/>
      <c r="K65" s="305"/>
      <c r="L65" s="305"/>
      <c r="M65" s="305"/>
      <c r="N65" s="305"/>
      <c r="O65" s="305"/>
      <c r="P65" s="305"/>
    </row>
    <row r="66" spans="7:16" ht="12.75">
      <c r="G66" s="324"/>
      <c r="I66" s="325"/>
      <c r="J66" s="326"/>
      <c r="K66" s="305"/>
      <c r="L66" s="305"/>
      <c r="M66" s="305"/>
      <c r="N66" s="305"/>
      <c r="O66" s="305"/>
      <c r="P66" s="305"/>
    </row>
    <row r="67" spans="7:16" ht="12.75">
      <c r="G67" s="324"/>
      <c r="H67" s="324"/>
      <c r="I67" s="325"/>
      <c r="J67" s="326"/>
      <c r="K67" s="305"/>
      <c r="L67" s="305"/>
      <c r="M67" s="305"/>
      <c r="N67" s="305"/>
      <c r="O67" s="305"/>
      <c r="P67" s="305"/>
    </row>
    <row r="68" spans="7:16" ht="12.75">
      <c r="G68" s="324"/>
      <c r="H68" s="324"/>
      <c r="I68" s="325"/>
      <c r="J68" s="326"/>
      <c r="K68" s="305"/>
      <c r="L68" s="305"/>
      <c r="M68" s="305"/>
      <c r="N68" s="305"/>
      <c r="O68" s="305"/>
      <c r="P68" s="305"/>
    </row>
    <row r="69" spans="7:16" ht="12.75">
      <c r="G69" s="324"/>
      <c r="H69" s="324"/>
      <c r="I69" s="325"/>
      <c r="J69" s="326"/>
      <c r="K69" s="305"/>
      <c r="L69" s="305"/>
      <c r="M69" s="305"/>
      <c r="N69" s="305"/>
      <c r="O69" s="305"/>
      <c r="P69" s="305"/>
    </row>
    <row r="70" spans="7:16" ht="12.75">
      <c r="G70" s="324"/>
      <c r="H70" s="324"/>
      <c r="I70" s="325"/>
      <c r="J70" s="326"/>
      <c r="K70" s="305"/>
      <c r="L70" s="305"/>
      <c r="M70" s="305"/>
      <c r="N70" s="305"/>
      <c r="O70" s="305"/>
      <c r="P70" s="305"/>
    </row>
    <row r="71" spans="7:16" ht="12.75">
      <c r="G71" s="324"/>
      <c r="H71" s="324"/>
      <c r="I71" s="325"/>
      <c r="J71" s="326"/>
      <c r="K71" s="305"/>
      <c r="L71" s="305"/>
      <c r="M71" s="305"/>
      <c r="N71" s="305"/>
      <c r="O71" s="305"/>
      <c r="P71" s="305"/>
    </row>
    <row r="72" spans="7:16" ht="12.75">
      <c r="G72" s="324"/>
      <c r="H72" s="305"/>
      <c r="K72" s="305"/>
      <c r="L72" s="305"/>
      <c r="M72" s="305"/>
      <c r="N72" s="305"/>
      <c r="O72" s="305"/>
      <c r="P72" s="305"/>
    </row>
    <row r="73" spans="7:16" ht="12.75">
      <c r="G73" s="324"/>
      <c r="H73" s="324"/>
      <c r="I73" s="325"/>
      <c r="J73" s="326"/>
      <c r="K73" s="305"/>
      <c r="L73" s="305"/>
      <c r="M73" s="305"/>
      <c r="N73" s="305"/>
      <c r="O73" s="305"/>
      <c r="P73" s="305"/>
    </row>
    <row r="74" spans="7:16" ht="12.75">
      <c r="G74" s="324"/>
      <c r="H74" s="324"/>
      <c r="I74" s="325"/>
      <c r="J74" s="326"/>
      <c r="K74" s="305"/>
      <c r="L74" s="305"/>
      <c r="M74" s="305"/>
      <c r="N74" s="305"/>
      <c r="O74" s="305"/>
      <c r="P74" s="305"/>
    </row>
    <row r="75" spans="7:16" ht="12.75">
      <c r="G75" s="324"/>
      <c r="H75" s="305"/>
      <c r="K75" s="305"/>
      <c r="L75" s="305"/>
      <c r="M75" s="305"/>
      <c r="N75" s="305"/>
      <c r="O75" s="305"/>
      <c r="P75" s="305"/>
    </row>
    <row r="76" spans="7:16" ht="12.75">
      <c r="G76" s="324"/>
      <c r="H76" s="324"/>
      <c r="I76" s="325"/>
      <c r="J76" s="326"/>
      <c r="K76" s="305"/>
      <c r="L76" s="305"/>
      <c r="M76" s="305"/>
      <c r="N76" s="305"/>
      <c r="O76" s="305"/>
      <c r="P76" s="305"/>
    </row>
    <row r="77" spans="7:16" ht="12.75">
      <c r="G77" s="324"/>
      <c r="H77" s="324"/>
      <c r="I77" s="325"/>
      <c r="J77" s="326"/>
      <c r="K77" s="305"/>
      <c r="L77" s="305"/>
      <c r="M77" s="305"/>
      <c r="N77" s="305"/>
      <c r="O77" s="305"/>
      <c r="P77" s="305"/>
    </row>
    <row r="78" spans="7:16" ht="12.75">
      <c r="G78" s="324"/>
      <c r="I78" s="325"/>
      <c r="J78" s="326"/>
      <c r="K78" s="305"/>
      <c r="L78" s="305"/>
      <c r="M78" s="305"/>
      <c r="N78" s="305"/>
      <c r="O78" s="305"/>
      <c r="P78" s="305"/>
    </row>
    <row r="79" spans="7:16" ht="12.75">
      <c r="G79" s="324"/>
      <c r="H79" s="324"/>
      <c r="I79" s="325"/>
      <c r="J79" s="326"/>
      <c r="K79" s="305"/>
      <c r="L79" s="305"/>
      <c r="M79" s="305"/>
      <c r="N79" s="305"/>
      <c r="O79" s="305"/>
      <c r="P79" s="305"/>
    </row>
    <row r="80" spans="7:16" ht="12.75">
      <c r="G80" s="324"/>
      <c r="H80" s="324"/>
      <c r="I80" s="325"/>
      <c r="J80" s="326"/>
      <c r="K80" s="305"/>
      <c r="L80" s="305"/>
      <c r="M80" s="305"/>
      <c r="N80" s="305"/>
      <c r="O80" s="305"/>
      <c r="P80" s="305"/>
    </row>
    <row r="81" spans="7:16" ht="12.75">
      <c r="G81" s="324"/>
      <c r="I81" s="325"/>
      <c r="J81" s="326"/>
      <c r="K81" s="305"/>
      <c r="L81" s="305"/>
      <c r="M81" s="305"/>
      <c r="N81" s="305"/>
      <c r="O81" s="305"/>
      <c r="P81" s="305"/>
    </row>
    <row r="82" spans="7:16" ht="12.75">
      <c r="G82" s="324"/>
      <c r="H82" s="324"/>
      <c r="I82" s="325"/>
      <c r="J82" s="326"/>
      <c r="K82" s="305"/>
      <c r="L82" s="305"/>
      <c r="M82" s="305"/>
      <c r="N82" s="305"/>
      <c r="O82" s="305"/>
      <c r="P82" s="305"/>
    </row>
    <row r="83" spans="7:16" ht="12.75">
      <c r="G83" s="324"/>
      <c r="H83" s="324"/>
      <c r="I83" s="325"/>
      <c r="J83" s="326"/>
      <c r="K83" s="305"/>
      <c r="L83" s="305"/>
      <c r="M83" s="305"/>
      <c r="N83" s="305"/>
      <c r="O83" s="305"/>
      <c r="P83" s="305"/>
    </row>
    <row r="84" spans="7:16" ht="12.75">
      <c r="G84" s="324"/>
      <c r="I84" s="325"/>
      <c r="J84" s="326"/>
      <c r="K84" s="305"/>
      <c r="L84" s="305"/>
      <c r="M84" s="305"/>
      <c r="N84" s="305"/>
      <c r="O84" s="305"/>
      <c r="P84" s="305"/>
    </row>
    <row r="85" spans="7:16" ht="12.75">
      <c r="G85" s="324"/>
      <c r="H85" s="324"/>
      <c r="I85" s="325"/>
      <c r="J85" s="326"/>
      <c r="K85" s="305"/>
      <c r="L85" s="305"/>
      <c r="M85" s="305"/>
      <c r="N85" s="305"/>
      <c r="O85" s="305"/>
      <c r="P85" s="305"/>
    </row>
    <row r="86" spans="7:16" ht="12.75">
      <c r="G86" s="324"/>
      <c r="H86" s="324"/>
      <c r="I86" s="325"/>
      <c r="J86" s="326"/>
      <c r="K86" s="305"/>
      <c r="L86" s="305"/>
      <c r="M86" s="305"/>
      <c r="N86" s="305"/>
      <c r="O86" s="305"/>
      <c r="P86" s="305"/>
    </row>
    <row r="87" spans="7:16" ht="12.75">
      <c r="G87" s="324"/>
      <c r="H87" s="324"/>
      <c r="I87" s="325"/>
      <c r="J87" s="326"/>
      <c r="K87" s="305"/>
      <c r="L87" s="305"/>
      <c r="M87" s="305"/>
      <c r="N87" s="305"/>
      <c r="O87" s="305"/>
      <c r="P87" s="305"/>
    </row>
    <row r="88" spans="7:16" ht="12.75">
      <c r="G88" s="324"/>
      <c r="H88" s="324"/>
      <c r="I88" s="325"/>
      <c r="J88" s="326"/>
      <c r="K88" s="305"/>
      <c r="L88" s="305"/>
      <c r="M88" s="305"/>
      <c r="N88" s="305"/>
      <c r="O88" s="305"/>
      <c r="P88" s="305"/>
    </row>
    <row r="89" spans="7:16" ht="12.75">
      <c r="G89" s="324"/>
      <c r="H89" s="324"/>
      <c r="I89" s="325"/>
      <c r="J89" s="326"/>
      <c r="K89" s="305"/>
      <c r="L89" s="305"/>
      <c r="M89" s="305"/>
      <c r="N89" s="305"/>
      <c r="O89" s="305"/>
      <c r="P89" s="305"/>
    </row>
    <row r="90" spans="9:10" ht="12.75">
      <c r="I90" s="325"/>
      <c r="J90" s="326"/>
    </row>
    <row r="91" spans="7:16" ht="12.75">
      <c r="G91" s="324"/>
      <c r="H91" s="324"/>
      <c r="I91" s="325"/>
      <c r="J91" s="326"/>
      <c r="K91" s="305"/>
      <c r="L91" s="305"/>
      <c r="M91" s="305"/>
      <c r="N91" s="305"/>
      <c r="O91" s="305"/>
      <c r="P91" s="305"/>
    </row>
    <row r="92" spans="7:16" ht="12.75">
      <c r="G92" s="324"/>
      <c r="H92" s="324"/>
      <c r="I92" s="325"/>
      <c r="J92" s="326"/>
      <c r="K92" s="305"/>
      <c r="L92" s="305"/>
      <c r="M92" s="305"/>
      <c r="N92" s="305"/>
      <c r="O92" s="305"/>
      <c r="P92" s="305"/>
    </row>
    <row r="93" spans="7:16" ht="12.75">
      <c r="G93" s="324"/>
      <c r="H93" s="324"/>
      <c r="I93" s="325"/>
      <c r="J93" s="326"/>
      <c r="K93" s="305"/>
      <c r="L93" s="305"/>
      <c r="M93" s="305"/>
      <c r="N93" s="305"/>
      <c r="O93" s="305"/>
      <c r="P93" s="305"/>
    </row>
    <row r="94" spans="7:16" ht="12.75">
      <c r="G94" s="324"/>
      <c r="H94" s="324"/>
      <c r="I94" s="325"/>
      <c r="J94" s="326"/>
      <c r="K94" s="305"/>
      <c r="L94" s="305"/>
      <c r="M94" s="305"/>
      <c r="N94" s="305"/>
      <c r="O94" s="305"/>
      <c r="P94" s="305"/>
    </row>
    <row r="95" spans="9:16" ht="12.75">
      <c r="I95" s="325"/>
      <c r="J95" s="326"/>
      <c r="K95" s="305"/>
      <c r="L95" s="305"/>
      <c r="M95" s="305"/>
      <c r="N95" s="305"/>
      <c r="O95" s="305"/>
      <c r="P95" s="305"/>
    </row>
    <row r="96" spans="8:10" ht="12.75">
      <c r="H96" s="324"/>
      <c r="I96" s="325"/>
      <c r="J96" s="326"/>
    </row>
    <row r="97" spans="9:10" ht="12.75">
      <c r="I97" s="325"/>
      <c r="J97" s="326"/>
    </row>
    <row r="98" spans="7:8" ht="12.75">
      <c r="G98" s="324"/>
      <c r="H98" s="324"/>
    </row>
    <row r="99" spans="8:16" ht="12.75">
      <c r="H99" s="324"/>
      <c r="I99" s="325"/>
      <c r="J99" s="326"/>
      <c r="K99" s="305"/>
      <c r="L99" s="305"/>
      <c r="M99" s="305"/>
      <c r="N99" s="305"/>
      <c r="O99" s="305"/>
      <c r="P99" s="305"/>
    </row>
    <row r="100" spans="9:16" ht="12.75">
      <c r="I100" s="325"/>
      <c r="J100" s="326"/>
      <c r="K100" s="305"/>
      <c r="L100" s="305"/>
      <c r="M100" s="305"/>
      <c r="N100" s="305"/>
      <c r="O100" s="305"/>
      <c r="P100" s="305"/>
    </row>
    <row r="102" spans="7:8" ht="12.75">
      <c r="G102" s="324"/>
      <c r="H102" s="324"/>
    </row>
    <row r="104" spans="8:16" ht="12.75">
      <c r="H104" s="324"/>
      <c r="I104" s="325"/>
      <c r="J104" s="326"/>
      <c r="K104" s="305"/>
      <c r="L104" s="305"/>
      <c r="M104" s="305"/>
      <c r="N104" s="305"/>
      <c r="O104" s="305"/>
      <c r="P104" s="305"/>
    </row>
    <row r="105" spans="9:16" ht="12.75">
      <c r="I105" s="325"/>
      <c r="J105" s="326"/>
      <c r="K105" s="305"/>
      <c r="L105" s="305"/>
      <c r="M105" s="305"/>
      <c r="N105" s="305"/>
      <c r="O105" s="305"/>
      <c r="P105" s="305"/>
    </row>
  </sheetData>
  <sheetProtection/>
  <mergeCells count="13">
    <mergeCell ref="A8:H8"/>
    <mergeCell ref="K8:P8"/>
    <mergeCell ref="A6:H7"/>
    <mergeCell ref="I6:I7"/>
    <mergeCell ref="J6:J7"/>
    <mergeCell ref="K6:P7"/>
    <mergeCell ref="Q6:Q7"/>
    <mergeCell ref="S6:S7"/>
    <mergeCell ref="T6:V6"/>
    <mergeCell ref="A2:Y2"/>
    <mergeCell ref="W6:W7"/>
    <mergeCell ref="X6:X7"/>
    <mergeCell ref="Y6:Y7"/>
  </mergeCells>
  <printOptions horizontalCentered="1"/>
  <pageMargins left="0.7086614173228347" right="0.7086614173228347" top="0.7480314960629921" bottom="0.7480314960629921" header="0.31496062992125984" footer="0.31496062992125984"/>
  <pageSetup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tabColor indexed="13"/>
  </sheetPr>
  <dimension ref="B1:F33"/>
  <sheetViews>
    <sheetView view="pageBreakPreview" zoomScaleSheetLayoutView="100" zoomScalePageLayoutView="0" workbookViewId="0" topLeftCell="A13">
      <selection activeCell="F20" sqref="F20"/>
    </sheetView>
  </sheetViews>
  <sheetFormatPr defaultColWidth="9.140625" defaultRowHeight="12.75"/>
  <cols>
    <col min="1" max="1" width="1.7109375" style="63" customWidth="1"/>
    <col min="2" max="2" width="6.7109375" style="63" customWidth="1"/>
    <col min="3" max="3" width="50.7109375" style="63" customWidth="1"/>
    <col min="4" max="5" width="25.7109375" style="63" customWidth="1"/>
    <col min="6" max="6" width="35.7109375" style="63" customWidth="1"/>
    <col min="7" max="16384" width="9.140625" style="63" customWidth="1"/>
  </cols>
  <sheetData>
    <row r="1" ht="12.75">
      <c r="F1" s="416" t="s">
        <v>249</v>
      </c>
    </row>
    <row r="2" spans="2:6" ht="15.75">
      <c r="B2" s="779" t="s">
        <v>0</v>
      </c>
      <c r="C2" s="779"/>
      <c r="D2" s="779"/>
      <c r="E2" s="779"/>
      <c r="F2" s="779"/>
    </row>
    <row r="3" spans="2:6" ht="15.75" customHeight="1">
      <c r="B3" s="779" t="s">
        <v>214</v>
      </c>
      <c r="C3" s="779"/>
      <c r="D3" s="779"/>
      <c r="E3" s="779"/>
      <c r="F3" s="779"/>
    </row>
    <row r="4" spans="2:6" ht="13.5" customHeight="1">
      <c r="B4" s="779" t="s">
        <v>944</v>
      </c>
      <c r="C4" s="779"/>
      <c r="D4" s="779"/>
      <c r="E4" s="779"/>
      <c r="F4" s="779"/>
    </row>
    <row r="5" spans="2:6" ht="13.5" customHeight="1">
      <c r="B5" s="62"/>
      <c r="C5" s="62"/>
      <c r="D5" s="62"/>
      <c r="E5" s="62"/>
      <c r="F5" s="62"/>
    </row>
    <row r="6" spans="2:6" ht="13.5" customHeight="1">
      <c r="B6" s="791" t="s">
        <v>33</v>
      </c>
      <c r="C6" s="792"/>
      <c r="D6" s="62"/>
      <c r="E6" s="62"/>
      <c r="F6" s="62"/>
    </row>
    <row r="7" ht="13.5" thickBot="1"/>
    <row r="8" spans="2:6" ht="19.5" customHeight="1" thickTop="1">
      <c r="B8" s="854" t="s">
        <v>24</v>
      </c>
      <c r="C8" s="853" t="s">
        <v>215</v>
      </c>
      <c r="D8" s="853" t="s">
        <v>216</v>
      </c>
      <c r="E8" s="853" t="s">
        <v>217</v>
      </c>
      <c r="F8" s="851" t="s">
        <v>28</v>
      </c>
    </row>
    <row r="9" spans="2:6" ht="15" customHeight="1">
      <c r="B9" s="789"/>
      <c r="C9" s="786"/>
      <c r="D9" s="786"/>
      <c r="E9" s="786"/>
      <c r="F9" s="852"/>
    </row>
    <row r="10" spans="2:6" ht="15" customHeight="1">
      <c r="B10" s="64"/>
      <c r="C10" s="65"/>
      <c r="D10" s="65"/>
      <c r="E10" s="65"/>
      <c r="F10" s="182"/>
    </row>
    <row r="11" spans="2:6" ht="15" customHeight="1">
      <c r="B11" s="68"/>
      <c r="C11" s="69"/>
      <c r="D11" s="69"/>
      <c r="E11" s="69"/>
      <c r="F11" s="183"/>
    </row>
    <row r="12" spans="2:6" ht="15" customHeight="1">
      <c r="B12" s="68"/>
      <c r="C12" s="69"/>
      <c r="D12" s="69"/>
      <c r="E12" s="69"/>
      <c r="F12" s="183"/>
    </row>
    <row r="13" spans="2:6" ht="15" customHeight="1">
      <c r="B13" s="68"/>
      <c r="C13" s="69"/>
      <c r="D13" s="69"/>
      <c r="E13" s="69"/>
      <c r="F13" s="183"/>
    </row>
    <row r="14" spans="2:6" ht="15" customHeight="1">
      <c r="B14" s="68"/>
      <c r="C14" s="69"/>
      <c r="D14" s="69"/>
      <c r="E14" s="69"/>
      <c r="F14" s="183"/>
    </row>
    <row r="15" spans="2:6" ht="15" customHeight="1">
      <c r="B15" s="68"/>
      <c r="C15" s="69"/>
      <c r="D15" s="69"/>
      <c r="E15" s="69"/>
      <c r="F15" s="183"/>
    </row>
    <row r="16" spans="2:6" ht="15" customHeight="1">
      <c r="B16" s="68"/>
      <c r="C16" s="69"/>
      <c r="D16" s="69"/>
      <c r="E16" s="69"/>
      <c r="F16" s="183"/>
    </row>
    <row r="17" spans="2:6" ht="15" customHeight="1">
      <c r="B17" s="68"/>
      <c r="C17" s="69"/>
      <c r="D17" s="69"/>
      <c r="E17" s="69"/>
      <c r="F17" s="183"/>
    </row>
    <row r="18" spans="2:6" ht="15" customHeight="1">
      <c r="B18" s="68"/>
      <c r="C18" s="69"/>
      <c r="D18" s="69"/>
      <c r="E18" s="69"/>
      <c r="F18" s="183"/>
    </row>
    <row r="19" spans="2:6" ht="15" customHeight="1">
      <c r="B19" s="68"/>
      <c r="C19" s="69"/>
      <c r="D19" s="69"/>
      <c r="E19" s="69"/>
      <c r="F19" s="183"/>
    </row>
    <row r="20" spans="2:6" ht="15" customHeight="1">
      <c r="B20" s="68"/>
      <c r="C20" s="69"/>
      <c r="D20" s="69"/>
      <c r="E20" s="69"/>
      <c r="F20" s="183"/>
    </row>
    <row r="21" spans="2:6" ht="15" customHeight="1">
      <c r="B21" s="68"/>
      <c r="C21" s="69"/>
      <c r="D21" s="69"/>
      <c r="E21" s="69"/>
      <c r="F21" s="183"/>
    </row>
    <row r="22" spans="2:6" ht="15" customHeight="1">
      <c r="B22" s="68"/>
      <c r="C22" s="69"/>
      <c r="D22" s="69"/>
      <c r="E22" s="69"/>
      <c r="F22" s="183"/>
    </row>
    <row r="23" spans="2:6" ht="15" customHeight="1">
      <c r="B23" s="72"/>
      <c r="C23" s="73"/>
      <c r="D23" s="73"/>
      <c r="E23" s="73"/>
      <c r="F23" s="184"/>
    </row>
    <row r="24" spans="2:6" s="79" customFormat="1" ht="19.5" customHeight="1" thickBot="1">
      <c r="B24" s="76"/>
      <c r="C24" s="77" t="s">
        <v>30</v>
      </c>
      <c r="D24" s="78"/>
      <c r="E24" s="78"/>
      <c r="F24" s="185"/>
    </row>
    <row r="26" spans="5:6" ht="12.75">
      <c r="E26" s="186" t="s">
        <v>19</v>
      </c>
      <c r="F26" s="80"/>
    </row>
    <row r="27" ht="12.75">
      <c r="F27" s="80"/>
    </row>
    <row r="28" spans="5:6" ht="12.75">
      <c r="E28" s="793" t="s">
        <v>20</v>
      </c>
      <c r="F28" s="793"/>
    </row>
    <row r="29" ht="12.75">
      <c r="F29" s="82"/>
    </row>
    <row r="30" ht="12.75">
      <c r="F30" s="82"/>
    </row>
    <row r="31" ht="12.75">
      <c r="F31" s="82"/>
    </row>
    <row r="32" ht="12.75">
      <c r="F32" s="81"/>
    </row>
    <row r="33" spans="5:6" ht="12.75">
      <c r="E33" s="793" t="s">
        <v>218</v>
      </c>
      <c r="F33" s="793"/>
    </row>
  </sheetData>
  <sheetProtection/>
  <mergeCells count="11">
    <mergeCell ref="E28:F28"/>
    <mergeCell ref="E33:F33"/>
    <mergeCell ref="F8:F9"/>
    <mergeCell ref="C8:C9"/>
    <mergeCell ref="B8:B9"/>
    <mergeCell ref="B6:C6"/>
    <mergeCell ref="B2:F2"/>
    <mergeCell ref="B3:F3"/>
    <mergeCell ref="B4:F4"/>
    <mergeCell ref="D8:D9"/>
    <mergeCell ref="E8:E9"/>
  </mergeCells>
  <printOptions horizontalCentered="1"/>
  <pageMargins left="0.7874015748031497" right="0.7480314960629921" top="0.3937007874015748" bottom="0.984251968503937" header="0.5118110236220472" footer="0.5118110236220472"/>
  <pageSetup horizontalDpi="300" verticalDpi="300" orientation="landscape" paperSize="9" scale="89" r:id="rId1"/>
</worksheet>
</file>

<file path=xl/worksheets/sheet12.xml><?xml version="1.0" encoding="utf-8"?>
<worksheet xmlns="http://schemas.openxmlformats.org/spreadsheetml/2006/main" xmlns:r="http://schemas.openxmlformats.org/officeDocument/2006/relationships">
  <sheetPr>
    <tabColor indexed="15"/>
  </sheetPr>
  <dimension ref="B1:H49"/>
  <sheetViews>
    <sheetView view="pageBreakPreview" zoomScaleNormal="115" zoomScaleSheetLayoutView="100" zoomScalePageLayoutView="0" workbookViewId="0" topLeftCell="A1">
      <selection activeCell="H8" sqref="H8"/>
    </sheetView>
  </sheetViews>
  <sheetFormatPr defaultColWidth="9.140625" defaultRowHeight="12.75"/>
  <cols>
    <col min="1" max="1" width="2.7109375" style="0" customWidth="1"/>
    <col min="2" max="2" width="6.7109375" style="0" customWidth="1"/>
    <col min="3" max="3" width="3.28125" style="0" customWidth="1"/>
    <col min="4" max="4" width="35.7109375" style="0" customWidth="1"/>
    <col min="5" max="5" width="25.7109375" style="0" customWidth="1"/>
    <col min="6" max="7" width="18.7109375" style="0" customWidth="1"/>
    <col min="8" max="8" width="20.7109375" style="0" customWidth="1"/>
  </cols>
  <sheetData>
    <row r="1" ht="12.75">
      <c r="H1" s="416" t="s">
        <v>493</v>
      </c>
    </row>
    <row r="2" spans="2:8" ht="15.75">
      <c r="B2" s="725" t="s">
        <v>0</v>
      </c>
      <c r="C2" s="725"/>
      <c r="D2" s="725"/>
      <c r="E2" s="725"/>
      <c r="F2" s="725"/>
      <c r="G2" s="725"/>
      <c r="H2" s="725"/>
    </row>
    <row r="3" spans="2:8" ht="15.75">
      <c r="B3" s="725" t="s">
        <v>945</v>
      </c>
      <c r="C3" s="725"/>
      <c r="D3" s="725"/>
      <c r="E3" s="725"/>
      <c r="F3" s="725"/>
      <c r="G3" s="725"/>
      <c r="H3" s="725"/>
    </row>
    <row r="4" spans="2:7" ht="15.75">
      <c r="B4" s="791" t="s">
        <v>250</v>
      </c>
      <c r="C4" s="792"/>
      <c r="D4" s="235" t="s">
        <v>3</v>
      </c>
      <c r="E4" s="181"/>
      <c r="F4" s="725"/>
      <c r="G4" s="725"/>
    </row>
    <row r="5" spans="2:7" ht="5.25" customHeight="1" thickBot="1">
      <c r="B5" s="219"/>
      <c r="C5" s="219"/>
      <c r="D5" s="219"/>
      <c r="E5" s="219"/>
      <c r="F5" s="219"/>
      <c r="G5" s="219"/>
    </row>
    <row r="6" spans="2:8" s="190" customFormat="1" ht="19.5" customHeight="1">
      <c r="B6" s="860" t="s">
        <v>102</v>
      </c>
      <c r="C6" s="864" t="s">
        <v>248</v>
      </c>
      <c r="D6" s="865"/>
      <c r="E6" s="859" t="s">
        <v>946</v>
      </c>
      <c r="F6" s="857" t="s">
        <v>947</v>
      </c>
      <c r="G6" s="858"/>
      <c r="H6" s="855" t="s">
        <v>948</v>
      </c>
    </row>
    <row r="7" spans="2:8" s="190" customFormat="1" ht="19.5" customHeight="1">
      <c r="B7" s="861"/>
      <c r="C7" s="833"/>
      <c r="D7" s="834"/>
      <c r="E7" s="829"/>
      <c r="F7" s="194" t="s">
        <v>35</v>
      </c>
      <c r="G7" s="194" t="s">
        <v>36</v>
      </c>
      <c r="H7" s="856"/>
    </row>
    <row r="8" spans="2:8" ht="15.75" customHeight="1">
      <c r="B8" s="238">
        <v>1</v>
      </c>
      <c r="C8" s="862">
        <v>2</v>
      </c>
      <c r="D8" s="863"/>
      <c r="E8" s="214">
        <v>3</v>
      </c>
      <c r="F8" s="214">
        <v>4</v>
      </c>
      <c r="G8" s="214">
        <v>5</v>
      </c>
      <c r="H8" s="241">
        <v>6</v>
      </c>
    </row>
    <row r="9" spans="2:8" ht="15" customHeight="1">
      <c r="B9" s="239"/>
      <c r="C9" s="248" t="s">
        <v>60</v>
      </c>
      <c r="D9" s="249"/>
      <c r="E9" s="204"/>
      <c r="F9" s="204"/>
      <c r="G9" s="204"/>
      <c r="H9" s="236"/>
    </row>
    <row r="10" spans="2:8" ht="15" customHeight="1">
      <c r="B10" s="240"/>
      <c r="C10" s="250"/>
      <c r="D10" s="251" t="s">
        <v>60</v>
      </c>
      <c r="E10" s="208"/>
      <c r="F10" s="208"/>
      <c r="G10" s="208"/>
      <c r="H10" s="227"/>
    </row>
    <row r="11" spans="2:8" ht="15" customHeight="1">
      <c r="B11" s="240"/>
      <c r="C11" s="252" t="s">
        <v>61</v>
      </c>
      <c r="D11" s="251"/>
      <c r="E11" s="208"/>
      <c r="F11" s="208"/>
      <c r="G11" s="208"/>
      <c r="H11" s="227"/>
    </row>
    <row r="12" spans="2:8" ht="15" customHeight="1">
      <c r="B12" s="240"/>
      <c r="C12" s="250"/>
      <c r="D12" s="251" t="s">
        <v>62</v>
      </c>
      <c r="E12" s="208"/>
      <c r="F12" s="208"/>
      <c r="G12" s="208"/>
      <c r="H12" s="227"/>
    </row>
    <row r="13" spans="2:8" ht="15" customHeight="1">
      <c r="B13" s="240"/>
      <c r="C13" s="250"/>
      <c r="D13" s="251" t="s">
        <v>63</v>
      </c>
      <c r="E13" s="208"/>
      <c r="F13" s="208"/>
      <c r="G13" s="208"/>
      <c r="H13" s="227"/>
    </row>
    <row r="14" spans="2:8" ht="15" customHeight="1">
      <c r="B14" s="240"/>
      <c r="C14" s="250"/>
      <c r="D14" s="251" t="s">
        <v>64</v>
      </c>
      <c r="E14" s="208"/>
      <c r="F14" s="208"/>
      <c r="G14" s="208"/>
      <c r="H14" s="227"/>
    </row>
    <row r="15" spans="2:8" ht="15" customHeight="1">
      <c r="B15" s="240"/>
      <c r="C15" s="250"/>
      <c r="D15" s="251" t="s">
        <v>65</v>
      </c>
      <c r="E15" s="208"/>
      <c r="F15" s="208"/>
      <c r="G15" s="208"/>
      <c r="H15" s="227"/>
    </row>
    <row r="16" spans="2:8" ht="15" customHeight="1">
      <c r="B16" s="240"/>
      <c r="C16" s="250"/>
      <c r="D16" s="251" t="s">
        <v>66</v>
      </c>
      <c r="E16" s="208"/>
      <c r="F16" s="208"/>
      <c r="G16" s="208"/>
      <c r="H16" s="227"/>
    </row>
    <row r="17" spans="2:8" ht="15" customHeight="1">
      <c r="B17" s="240"/>
      <c r="C17" s="250"/>
      <c r="D17" s="251" t="s">
        <v>67</v>
      </c>
      <c r="E17" s="208"/>
      <c r="F17" s="208"/>
      <c r="G17" s="208"/>
      <c r="H17" s="227"/>
    </row>
    <row r="18" spans="2:8" ht="15" customHeight="1">
      <c r="B18" s="240"/>
      <c r="C18" s="250"/>
      <c r="D18" s="251" t="s">
        <v>68</v>
      </c>
      <c r="E18" s="208"/>
      <c r="F18" s="208"/>
      <c r="G18" s="208"/>
      <c r="H18" s="227"/>
    </row>
    <row r="19" spans="2:8" ht="15" customHeight="1">
      <c r="B19" s="240"/>
      <c r="C19" s="250"/>
      <c r="D19" s="251" t="s">
        <v>69</v>
      </c>
      <c r="E19" s="208"/>
      <c r="F19" s="208"/>
      <c r="G19" s="208"/>
      <c r="H19" s="227"/>
    </row>
    <row r="20" spans="2:8" ht="15" customHeight="1">
      <c r="B20" s="240"/>
      <c r="C20" s="250"/>
      <c r="D20" s="251" t="s">
        <v>70</v>
      </c>
      <c r="E20" s="208"/>
      <c r="F20" s="208"/>
      <c r="G20" s="208"/>
      <c r="H20" s="227"/>
    </row>
    <row r="21" spans="2:8" ht="15" customHeight="1">
      <c r="B21" s="240"/>
      <c r="C21" s="252" t="s">
        <v>332</v>
      </c>
      <c r="D21" s="358"/>
      <c r="E21" s="208"/>
      <c r="F21" s="208"/>
      <c r="G21" s="208"/>
      <c r="H21" s="227"/>
    </row>
    <row r="22" spans="2:8" ht="15" customHeight="1">
      <c r="B22" s="240"/>
      <c r="C22" s="252" t="s">
        <v>71</v>
      </c>
      <c r="D22" s="251"/>
      <c r="E22" s="208"/>
      <c r="F22" s="208"/>
      <c r="G22" s="208"/>
      <c r="H22" s="227"/>
    </row>
    <row r="23" spans="2:8" ht="15" customHeight="1">
      <c r="B23" s="240"/>
      <c r="C23" s="250"/>
      <c r="D23" s="251" t="s">
        <v>72</v>
      </c>
      <c r="E23" s="208"/>
      <c r="F23" s="208"/>
      <c r="G23" s="208"/>
      <c r="H23" s="227"/>
    </row>
    <row r="24" spans="2:8" ht="15" customHeight="1">
      <c r="B24" s="240"/>
      <c r="C24" s="250"/>
      <c r="D24" s="251" t="s">
        <v>73</v>
      </c>
      <c r="E24" s="208"/>
      <c r="F24" s="208"/>
      <c r="G24" s="208"/>
      <c r="H24" s="227"/>
    </row>
    <row r="25" spans="2:8" ht="15" customHeight="1">
      <c r="B25" s="240"/>
      <c r="C25" s="252" t="s">
        <v>332</v>
      </c>
      <c r="D25" s="251"/>
      <c r="E25" s="208"/>
      <c r="F25" s="208"/>
      <c r="G25" s="208"/>
      <c r="H25" s="227"/>
    </row>
    <row r="26" spans="2:8" ht="15" customHeight="1">
      <c r="B26" s="240"/>
      <c r="C26" s="252" t="s">
        <v>74</v>
      </c>
      <c r="D26" s="251"/>
      <c r="E26" s="208"/>
      <c r="F26" s="208"/>
      <c r="G26" s="208"/>
      <c r="H26" s="227"/>
    </row>
    <row r="27" spans="2:8" ht="15" customHeight="1">
      <c r="B27" s="240"/>
      <c r="C27" s="250"/>
      <c r="D27" s="251" t="s">
        <v>75</v>
      </c>
      <c r="E27" s="208"/>
      <c r="F27" s="208"/>
      <c r="G27" s="208"/>
      <c r="H27" s="227"/>
    </row>
    <row r="28" spans="2:8" ht="15" customHeight="1">
      <c r="B28" s="242"/>
      <c r="C28" s="253"/>
      <c r="D28" s="254" t="s">
        <v>76</v>
      </c>
      <c r="E28" s="243"/>
      <c r="F28" s="243"/>
      <c r="G28" s="243"/>
      <c r="H28" s="244"/>
    </row>
    <row r="29" spans="2:8" ht="15" customHeight="1">
      <c r="B29" s="242"/>
      <c r="C29" s="247"/>
      <c r="D29" s="254" t="s">
        <v>77</v>
      </c>
      <c r="E29" s="243"/>
      <c r="F29" s="243"/>
      <c r="G29" s="243"/>
      <c r="H29" s="244"/>
    </row>
    <row r="30" spans="2:8" ht="15" customHeight="1">
      <c r="B30" s="245"/>
      <c r="C30" s="250"/>
      <c r="D30" s="251" t="s">
        <v>78</v>
      </c>
      <c r="E30" s="208"/>
      <c r="F30" s="208"/>
      <c r="G30" s="208"/>
      <c r="H30" s="227"/>
    </row>
    <row r="31" spans="2:8" ht="15" customHeight="1">
      <c r="B31" s="245"/>
      <c r="C31" s="252" t="s">
        <v>332</v>
      </c>
      <c r="D31" s="251"/>
      <c r="E31" s="208"/>
      <c r="F31" s="208"/>
      <c r="G31" s="208"/>
      <c r="H31" s="227"/>
    </row>
    <row r="32" spans="2:8" ht="15" customHeight="1">
      <c r="B32" s="245"/>
      <c r="C32" s="252" t="s">
        <v>79</v>
      </c>
      <c r="D32" s="251"/>
      <c r="E32" s="208"/>
      <c r="F32" s="208"/>
      <c r="G32" s="208"/>
      <c r="H32" s="227"/>
    </row>
    <row r="33" spans="2:8" ht="15" customHeight="1">
      <c r="B33" s="245"/>
      <c r="C33" s="250"/>
      <c r="D33" s="251" t="s">
        <v>80</v>
      </c>
      <c r="E33" s="208"/>
      <c r="F33" s="208"/>
      <c r="G33" s="208"/>
      <c r="H33" s="227"/>
    </row>
    <row r="34" spans="2:8" ht="15" customHeight="1">
      <c r="B34" s="245"/>
      <c r="C34" s="250"/>
      <c r="D34" s="251" t="s">
        <v>81</v>
      </c>
      <c r="E34" s="208"/>
      <c r="F34" s="208"/>
      <c r="G34" s="208"/>
      <c r="H34" s="227"/>
    </row>
    <row r="35" spans="2:8" ht="15" customHeight="1">
      <c r="B35" s="245"/>
      <c r="C35" s="250"/>
      <c r="D35" s="251" t="s">
        <v>82</v>
      </c>
      <c r="E35" s="208"/>
      <c r="F35" s="208"/>
      <c r="G35" s="208"/>
      <c r="H35" s="227"/>
    </row>
    <row r="36" spans="2:8" ht="15" customHeight="1">
      <c r="B36" s="245"/>
      <c r="C36" s="252" t="s">
        <v>332</v>
      </c>
      <c r="D36" s="251"/>
      <c r="E36" s="208"/>
      <c r="F36" s="208"/>
      <c r="G36" s="208"/>
      <c r="H36" s="227"/>
    </row>
    <row r="37" spans="2:8" ht="15" customHeight="1">
      <c r="B37" s="245"/>
      <c r="C37" s="252" t="s">
        <v>83</v>
      </c>
      <c r="D37" s="251"/>
      <c r="E37" s="208"/>
      <c r="F37" s="208"/>
      <c r="G37" s="208"/>
      <c r="H37" s="227"/>
    </row>
    <row r="38" spans="2:8" ht="15" customHeight="1">
      <c r="B38" s="245"/>
      <c r="C38" s="250"/>
      <c r="D38" s="251" t="s">
        <v>83</v>
      </c>
      <c r="E38" s="208"/>
      <c r="F38" s="208"/>
      <c r="G38" s="208"/>
      <c r="H38" s="227"/>
    </row>
    <row r="39" spans="2:8" ht="15" customHeight="1" thickBot="1">
      <c r="B39" s="382"/>
      <c r="C39" s="383"/>
      <c r="D39" s="254"/>
      <c r="E39" s="387"/>
      <c r="F39" s="387"/>
      <c r="G39" s="387"/>
      <c r="H39" s="388"/>
    </row>
    <row r="40" spans="2:8" ht="15" customHeight="1" thickBot="1" thickTop="1">
      <c r="B40" s="246"/>
      <c r="C40" s="384" t="s">
        <v>17</v>
      </c>
      <c r="D40" s="255"/>
      <c r="E40" s="385"/>
      <c r="F40" s="385"/>
      <c r="G40" s="385"/>
      <c r="H40" s="386"/>
    </row>
    <row r="41" ht="15" customHeight="1"/>
    <row r="42" spans="7:8" ht="12.75">
      <c r="G42" s="186" t="s">
        <v>19</v>
      </c>
      <c r="H42" s="80"/>
    </row>
    <row r="43" spans="7:8" ht="3" customHeight="1">
      <c r="G43" s="63"/>
      <c r="H43" s="80"/>
    </row>
    <row r="44" spans="7:8" ht="12.75">
      <c r="G44" s="793" t="s">
        <v>20</v>
      </c>
      <c r="H44" s="793"/>
    </row>
    <row r="45" spans="7:8" ht="12.75">
      <c r="G45" s="63"/>
      <c r="H45" s="82"/>
    </row>
    <row r="46" spans="7:8" ht="12.75">
      <c r="G46" s="63"/>
      <c r="H46" s="82"/>
    </row>
    <row r="47" spans="7:8" ht="12.75">
      <c r="G47" s="63"/>
      <c r="H47" s="82"/>
    </row>
    <row r="48" spans="7:8" ht="12.75">
      <c r="G48" s="793" t="s">
        <v>218</v>
      </c>
      <c r="H48" s="793"/>
    </row>
    <row r="49" spans="7:8" ht="12.75">
      <c r="G49" s="82" t="s">
        <v>496</v>
      </c>
      <c r="H49" s="82"/>
    </row>
  </sheetData>
  <sheetProtection/>
  <mergeCells count="12">
    <mergeCell ref="G44:H44"/>
    <mergeCell ref="G48:H48"/>
    <mergeCell ref="C8:D8"/>
    <mergeCell ref="C6:D7"/>
    <mergeCell ref="B2:H2"/>
    <mergeCell ref="B3:H3"/>
    <mergeCell ref="H6:H7"/>
    <mergeCell ref="F6:G6"/>
    <mergeCell ref="F4:G4"/>
    <mergeCell ref="E6:E7"/>
    <mergeCell ref="B6:B7"/>
    <mergeCell ref="B4:C4"/>
  </mergeCells>
  <printOptions horizontalCentered="1"/>
  <pageMargins left="0.7086614173228347" right="0.7086614173228347" top="0.7480314960629921" bottom="0.7480314960629921" header="0.31496062992125984" footer="0.31496062992125984"/>
  <pageSetup horizontalDpi="180" verticalDpi="180" orientation="portrait" paperSize="9" scale="68" r:id="rId1"/>
</worksheet>
</file>

<file path=xl/worksheets/sheet13.xml><?xml version="1.0" encoding="utf-8"?>
<worksheet xmlns="http://schemas.openxmlformats.org/spreadsheetml/2006/main" xmlns:r="http://schemas.openxmlformats.org/officeDocument/2006/relationships">
  <sheetPr>
    <tabColor indexed="15"/>
  </sheetPr>
  <dimension ref="B1:H42"/>
  <sheetViews>
    <sheetView view="pageBreakPreview" zoomScaleNormal="115" zoomScaleSheetLayoutView="100" zoomScalePageLayoutView="0" workbookViewId="0" topLeftCell="A28">
      <selection activeCell="H8" sqref="H8"/>
    </sheetView>
  </sheetViews>
  <sheetFormatPr defaultColWidth="9.140625" defaultRowHeight="12.75"/>
  <cols>
    <col min="1" max="1" width="2.7109375" style="0" customWidth="1"/>
    <col min="2" max="2" width="6.7109375" style="0" customWidth="1"/>
    <col min="3" max="3" width="3.28125" style="0" customWidth="1"/>
    <col min="4" max="4" width="35.7109375" style="0" customWidth="1"/>
    <col min="5" max="5" width="25.7109375" style="0" customWidth="1"/>
    <col min="6" max="7" width="18.7109375" style="0" customWidth="1"/>
    <col min="8" max="8" width="20.7109375" style="0" customWidth="1"/>
  </cols>
  <sheetData>
    <row r="1" spans="2:8" ht="12.75">
      <c r="B1" t="s">
        <v>933</v>
      </c>
      <c r="H1" s="416" t="s">
        <v>495</v>
      </c>
    </row>
    <row r="2" spans="2:8" ht="15.75">
      <c r="B2" s="725" t="s">
        <v>0</v>
      </c>
      <c r="C2" s="725"/>
      <c r="D2" s="725"/>
      <c r="E2" s="725"/>
      <c r="F2" s="725"/>
      <c r="G2" s="725"/>
      <c r="H2" s="725"/>
    </row>
    <row r="3" spans="2:8" ht="15.75">
      <c r="B3" s="725" t="s">
        <v>949</v>
      </c>
      <c r="C3" s="725"/>
      <c r="D3" s="725"/>
      <c r="E3" s="725"/>
      <c r="F3" s="725"/>
      <c r="G3" s="725"/>
      <c r="H3" s="725"/>
    </row>
    <row r="4" spans="2:7" ht="15.75">
      <c r="B4" s="791" t="s">
        <v>250</v>
      </c>
      <c r="C4" s="792"/>
      <c r="D4" s="235" t="s">
        <v>3</v>
      </c>
      <c r="E4" s="181"/>
      <c r="F4" s="725"/>
      <c r="G4" s="725"/>
    </row>
    <row r="5" spans="2:7" ht="14.25" customHeight="1" thickBot="1">
      <c r="B5" s="219"/>
      <c r="C5" s="219"/>
      <c r="D5" s="219"/>
      <c r="E5" s="219"/>
      <c r="F5" s="219"/>
      <c r="G5" s="219"/>
    </row>
    <row r="6" spans="2:8" s="190" customFormat="1" ht="19.5" customHeight="1">
      <c r="B6" s="860" t="s">
        <v>102</v>
      </c>
      <c r="C6" s="864" t="s">
        <v>248</v>
      </c>
      <c r="D6" s="865"/>
      <c r="E6" s="237" t="s">
        <v>624</v>
      </c>
      <c r="F6" s="857" t="s">
        <v>947</v>
      </c>
      <c r="G6" s="858"/>
      <c r="H6" s="855" t="s">
        <v>948</v>
      </c>
    </row>
    <row r="7" spans="2:8" s="190" customFormat="1" ht="19.5" customHeight="1">
      <c r="B7" s="861"/>
      <c r="C7" s="833"/>
      <c r="D7" s="834"/>
      <c r="E7" s="191" t="s">
        <v>367</v>
      </c>
      <c r="F7" s="194" t="s">
        <v>35</v>
      </c>
      <c r="G7" s="194" t="s">
        <v>36</v>
      </c>
      <c r="H7" s="856"/>
    </row>
    <row r="8" spans="2:8" ht="15.75" customHeight="1">
      <c r="B8" s="238">
        <v>1</v>
      </c>
      <c r="C8" s="862">
        <v>2</v>
      </c>
      <c r="D8" s="863"/>
      <c r="E8" s="214">
        <v>3</v>
      </c>
      <c r="F8" s="214">
        <v>4</v>
      </c>
      <c r="G8" s="214">
        <v>5</v>
      </c>
      <c r="H8" s="241">
        <v>6</v>
      </c>
    </row>
    <row r="9" spans="2:8" ht="15" customHeight="1">
      <c r="B9" s="239"/>
      <c r="C9" s="248"/>
      <c r="D9" s="249"/>
      <c r="E9" s="204"/>
      <c r="F9" s="204"/>
      <c r="G9" s="204"/>
      <c r="H9" s="236"/>
    </row>
    <row r="10" spans="2:8" ht="15" customHeight="1">
      <c r="B10" s="240"/>
      <c r="C10" s="250"/>
      <c r="D10" s="251"/>
      <c r="E10" s="208"/>
      <c r="F10" s="208"/>
      <c r="G10" s="208"/>
      <c r="H10" s="227"/>
    </row>
    <row r="11" spans="2:8" ht="15" customHeight="1">
      <c r="B11" s="240"/>
      <c r="C11" s="252"/>
      <c r="D11" s="251"/>
      <c r="E11" s="208"/>
      <c r="F11" s="208"/>
      <c r="G11" s="208"/>
      <c r="H11" s="227"/>
    </row>
    <row r="12" spans="2:8" ht="15" customHeight="1">
      <c r="B12" s="240"/>
      <c r="C12" s="250"/>
      <c r="D12" s="251"/>
      <c r="E12" s="208"/>
      <c r="F12" s="208"/>
      <c r="G12" s="208"/>
      <c r="H12" s="227"/>
    </row>
    <row r="13" spans="2:8" ht="15" customHeight="1">
      <c r="B13" s="240"/>
      <c r="C13" s="250"/>
      <c r="D13" s="251"/>
      <c r="E13" s="208"/>
      <c r="F13" s="208"/>
      <c r="G13" s="208"/>
      <c r="H13" s="227"/>
    </row>
    <row r="14" spans="2:8" ht="15" customHeight="1">
      <c r="B14" s="240"/>
      <c r="C14" s="252"/>
      <c r="D14" s="358"/>
      <c r="E14" s="208"/>
      <c r="F14" s="208"/>
      <c r="G14" s="208"/>
      <c r="H14" s="227"/>
    </row>
    <row r="15" spans="2:8" ht="15" customHeight="1">
      <c r="B15" s="240"/>
      <c r="C15" s="252"/>
      <c r="D15" s="251"/>
      <c r="E15" s="208"/>
      <c r="F15" s="208"/>
      <c r="G15" s="208"/>
      <c r="H15" s="227"/>
    </row>
    <row r="16" spans="2:8" ht="15" customHeight="1">
      <c r="B16" s="240"/>
      <c r="C16" s="250"/>
      <c r="D16" s="251"/>
      <c r="E16" s="208"/>
      <c r="F16" s="208"/>
      <c r="G16" s="208"/>
      <c r="H16" s="227"/>
    </row>
    <row r="17" spans="2:8" ht="15" customHeight="1">
      <c r="B17" s="240"/>
      <c r="C17" s="250"/>
      <c r="D17" s="251"/>
      <c r="E17" s="208"/>
      <c r="F17" s="208"/>
      <c r="G17" s="208"/>
      <c r="H17" s="227"/>
    </row>
    <row r="18" spans="2:8" ht="15" customHeight="1">
      <c r="B18" s="240"/>
      <c r="C18" s="252"/>
      <c r="D18" s="251"/>
      <c r="E18" s="208"/>
      <c r="F18" s="208"/>
      <c r="G18" s="208"/>
      <c r="H18" s="227"/>
    </row>
    <row r="19" spans="2:8" ht="15" customHeight="1">
      <c r="B19" s="240"/>
      <c r="C19" s="252"/>
      <c r="D19" s="251"/>
      <c r="E19" s="208"/>
      <c r="F19" s="208"/>
      <c r="G19" s="208"/>
      <c r="H19" s="227"/>
    </row>
    <row r="20" spans="2:8" ht="15" customHeight="1">
      <c r="B20" s="240"/>
      <c r="C20" s="250"/>
      <c r="D20" s="251"/>
      <c r="E20" s="208"/>
      <c r="F20" s="208"/>
      <c r="G20" s="208"/>
      <c r="H20" s="227"/>
    </row>
    <row r="21" spans="2:8" ht="15" customHeight="1">
      <c r="B21" s="242"/>
      <c r="C21" s="253"/>
      <c r="D21" s="254"/>
      <c r="E21" s="243"/>
      <c r="F21" s="243"/>
      <c r="G21" s="243"/>
      <c r="H21" s="244"/>
    </row>
    <row r="22" spans="2:8" ht="15" customHeight="1">
      <c r="B22" s="242"/>
      <c r="C22" s="247"/>
      <c r="D22" s="254"/>
      <c r="E22" s="243"/>
      <c r="F22" s="243"/>
      <c r="G22" s="243"/>
      <c r="H22" s="244"/>
    </row>
    <row r="23" spans="2:8" ht="15" customHeight="1">
      <c r="B23" s="245"/>
      <c r="C23" s="250"/>
      <c r="D23" s="251"/>
      <c r="E23" s="208"/>
      <c r="F23" s="208"/>
      <c r="G23" s="208"/>
      <c r="H23" s="227"/>
    </row>
    <row r="24" spans="2:8" ht="15" customHeight="1">
      <c r="B24" s="245"/>
      <c r="C24" s="252"/>
      <c r="D24" s="251"/>
      <c r="E24" s="208"/>
      <c r="F24" s="208"/>
      <c r="G24" s="208"/>
      <c r="H24" s="227"/>
    </row>
    <row r="25" spans="2:8" ht="15" customHeight="1">
      <c r="B25" s="245"/>
      <c r="C25" s="252"/>
      <c r="D25" s="251"/>
      <c r="E25" s="208"/>
      <c r="F25" s="208"/>
      <c r="G25" s="208"/>
      <c r="H25" s="227"/>
    </row>
    <row r="26" spans="2:8" ht="15" customHeight="1">
      <c r="B26" s="245"/>
      <c r="C26" s="250"/>
      <c r="D26" s="251"/>
      <c r="E26" s="208"/>
      <c r="F26" s="208"/>
      <c r="G26" s="208"/>
      <c r="H26" s="227"/>
    </row>
    <row r="27" spans="2:8" ht="15" customHeight="1">
      <c r="B27" s="245"/>
      <c r="C27" s="250"/>
      <c r="D27" s="251"/>
      <c r="E27" s="208"/>
      <c r="F27" s="208"/>
      <c r="G27" s="208"/>
      <c r="H27" s="227"/>
    </row>
    <row r="28" spans="2:8" ht="15" customHeight="1">
      <c r="B28" s="245"/>
      <c r="C28" s="250"/>
      <c r="D28" s="251"/>
      <c r="E28" s="208"/>
      <c r="F28" s="208"/>
      <c r="G28" s="208"/>
      <c r="H28" s="227"/>
    </row>
    <row r="29" spans="2:8" ht="15" customHeight="1">
      <c r="B29" s="245"/>
      <c r="C29" s="252"/>
      <c r="D29" s="251"/>
      <c r="E29" s="208"/>
      <c r="F29" s="208"/>
      <c r="G29" s="208"/>
      <c r="H29" s="227"/>
    </row>
    <row r="30" spans="2:8" ht="15" customHeight="1">
      <c r="B30" s="245"/>
      <c r="C30" s="252"/>
      <c r="D30" s="251"/>
      <c r="E30" s="208"/>
      <c r="F30" s="208"/>
      <c r="G30" s="208"/>
      <c r="H30" s="227"/>
    </row>
    <row r="31" spans="2:8" ht="15" customHeight="1">
      <c r="B31" s="245"/>
      <c r="C31" s="250"/>
      <c r="D31" s="251"/>
      <c r="E31" s="208"/>
      <c r="F31" s="208"/>
      <c r="G31" s="208"/>
      <c r="H31" s="227"/>
    </row>
    <row r="32" spans="2:8" ht="15" customHeight="1" thickBot="1">
      <c r="B32" s="382"/>
      <c r="C32" s="383"/>
      <c r="D32" s="254"/>
      <c r="E32" s="387"/>
      <c r="F32" s="387"/>
      <c r="G32" s="387"/>
      <c r="H32" s="388"/>
    </row>
    <row r="33" spans="2:8" ht="15" customHeight="1" thickBot="1" thickTop="1">
      <c r="B33" s="246"/>
      <c r="C33" s="384" t="s">
        <v>17</v>
      </c>
      <c r="D33" s="255"/>
      <c r="E33" s="385"/>
      <c r="F33" s="385"/>
      <c r="G33" s="385"/>
      <c r="H33" s="386"/>
    </row>
    <row r="34" ht="15" customHeight="1"/>
    <row r="35" spans="7:8" ht="12.75">
      <c r="G35" s="186" t="s">
        <v>19</v>
      </c>
      <c r="H35" s="80"/>
    </row>
    <row r="36" spans="7:8" ht="3.75" customHeight="1">
      <c r="G36" s="63"/>
      <c r="H36" s="80"/>
    </row>
    <row r="37" spans="7:8" ht="12.75">
      <c r="G37" s="793" t="s">
        <v>20</v>
      </c>
      <c r="H37" s="793"/>
    </row>
    <row r="38" spans="7:8" ht="12.75">
      <c r="G38" s="63"/>
      <c r="H38" s="82"/>
    </row>
    <row r="39" spans="7:8" ht="12.75">
      <c r="G39" s="63"/>
      <c r="H39" s="82"/>
    </row>
    <row r="40" spans="7:8" ht="12.75">
      <c r="G40" s="63"/>
      <c r="H40" s="82"/>
    </row>
    <row r="41" spans="7:8" ht="12.75">
      <c r="G41" s="793" t="s">
        <v>218</v>
      </c>
      <c r="H41" s="793"/>
    </row>
    <row r="42" spans="7:8" ht="12.75">
      <c r="G42" s="82" t="s">
        <v>496</v>
      </c>
      <c r="H42" s="82"/>
    </row>
  </sheetData>
  <sheetProtection/>
  <mergeCells count="11">
    <mergeCell ref="B2:H2"/>
    <mergeCell ref="B3:H3"/>
    <mergeCell ref="H6:H7"/>
    <mergeCell ref="F6:G6"/>
    <mergeCell ref="F4:G4"/>
    <mergeCell ref="B6:B7"/>
    <mergeCell ref="B4:C4"/>
    <mergeCell ref="G37:H37"/>
    <mergeCell ref="G41:H41"/>
    <mergeCell ref="C8:D8"/>
    <mergeCell ref="C6:D7"/>
  </mergeCells>
  <printOptions horizontalCentered="1"/>
  <pageMargins left="0.7086614173228347" right="0.7086614173228347" top="0.7480314960629921" bottom="0.7480314960629921" header="0.31496062992125984" footer="0.31496062992125984"/>
  <pageSetup horizontalDpi="180" verticalDpi="180" orientation="portrait" paperSize="9" scale="68" r:id="rId1"/>
</worksheet>
</file>

<file path=xl/worksheets/sheet14.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I8" sqref="I8"/>
    </sheetView>
  </sheetViews>
  <sheetFormatPr defaultColWidth="9.140625" defaultRowHeight="12.75"/>
  <cols>
    <col min="1" max="1" width="1.7109375" style="0" customWidth="1"/>
    <col min="2" max="2" width="5.7109375" style="0" customWidth="1"/>
    <col min="3" max="3" width="25.7109375" style="0" customWidth="1"/>
    <col min="4" max="7" width="14.7109375" style="0" customWidth="1"/>
  </cols>
  <sheetData>
    <row r="1" spans="1:7" ht="12.75" customHeight="1">
      <c r="A1" s="63"/>
      <c r="B1" s="63"/>
      <c r="C1" s="63"/>
      <c r="D1" s="63"/>
      <c r="E1" s="63"/>
      <c r="F1" s="63"/>
      <c r="G1" s="232" t="s">
        <v>488</v>
      </c>
    </row>
    <row r="2" spans="1:7" ht="12.75" customHeight="1">
      <c r="A2" s="63"/>
      <c r="B2" s="779" t="s">
        <v>0</v>
      </c>
      <c r="C2" s="779"/>
      <c r="D2" s="779"/>
      <c r="E2" s="779"/>
      <c r="F2" s="779"/>
      <c r="G2" s="447"/>
    </row>
    <row r="3" spans="1:7" ht="18.75">
      <c r="A3" s="63"/>
      <c r="B3" s="780" t="s">
        <v>633</v>
      </c>
      <c r="C3" s="780"/>
      <c r="D3" s="780"/>
      <c r="E3" s="780"/>
      <c r="F3" s="780"/>
      <c r="G3" s="448"/>
    </row>
    <row r="4" spans="1:7" ht="15.75">
      <c r="A4" s="63"/>
      <c r="B4" s="779" t="s">
        <v>940</v>
      </c>
      <c r="C4" s="779"/>
      <c r="D4" s="779"/>
      <c r="E4" s="779"/>
      <c r="F4" s="779"/>
      <c r="G4" s="447"/>
    </row>
    <row r="5" spans="1:7" ht="15.75">
      <c r="A5" s="63"/>
      <c r="B5" s="791" t="s">
        <v>33</v>
      </c>
      <c r="C5" s="792"/>
      <c r="D5" s="62"/>
      <c r="E5" s="62"/>
      <c r="F5" s="62"/>
      <c r="G5" s="62"/>
    </row>
    <row r="6" spans="1:7" ht="13.5" thickBot="1">
      <c r="A6" s="63"/>
      <c r="B6" s="63"/>
      <c r="C6" s="63"/>
      <c r="D6" s="63"/>
      <c r="E6" s="63"/>
      <c r="F6" s="63"/>
      <c r="G6" s="63"/>
    </row>
    <row r="7" spans="1:7" ht="12.75">
      <c r="A7" s="63"/>
      <c r="B7" s="868" t="s">
        <v>24</v>
      </c>
      <c r="C7" s="870" t="s">
        <v>636</v>
      </c>
      <c r="D7" s="870" t="s">
        <v>623</v>
      </c>
      <c r="E7" s="870" t="s">
        <v>35</v>
      </c>
      <c r="F7" s="870" t="s">
        <v>36</v>
      </c>
      <c r="G7" s="866" t="s">
        <v>941</v>
      </c>
    </row>
    <row r="8" spans="1:7" ht="12.75">
      <c r="A8" s="63"/>
      <c r="B8" s="869"/>
      <c r="C8" s="871"/>
      <c r="D8" s="872"/>
      <c r="E8" s="871"/>
      <c r="F8" s="871"/>
      <c r="G8" s="867"/>
    </row>
    <row r="9" spans="1:7" ht="13.5" thickBot="1">
      <c r="A9" s="63"/>
      <c r="B9" s="570">
        <v>1</v>
      </c>
      <c r="C9" s="571">
        <v>2</v>
      </c>
      <c r="D9" s="572">
        <v>3</v>
      </c>
      <c r="E9" s="571">
        <v>4</v>
      </c>
      <c r="F9" s="571">
        <v>5</v>
      </c>
      <c r="G9" s="573" t="s">
        <v>712</v>
      </c>
    </row>
    <row r="10" spans="1:7" ht="12.75">
      <c r="A10" s="63"/>
      <c r="B10" s="64">
        <v>1</v>
      </c>
      <c r="C10" s="65" t="s">
        <v>694</v>
      </c>
      <c r="D10" s="65"/>
      <c r="E10" s="65"/>
      <c r="F10" s="65"/>
      <c r="G10" s="67"/>
    </row>
    <row r="11" spans="1:7" ht="12.75">
      <c r="A11" s="63"/>
      <c r="B11" s="68">
        <v>2</v>
      </c>
      <c r="C11" s="69" t="s">
        <v>695</v>
      </c>
      <c r="D11" s="69"/>
      <c r="E11" s="69"/>
      <c r="F11" s="69"/>
      <c r="G11" s="71"/>
    </row>
    <row r="12" spans="1:7" ht="12.75">
      <c r="A12" s="63"/>
      <c r="B12" s="68">
        <v>3</v>
      </c>
      <c r="C12" s="69" t="s">
        <v>696</v>
      </c>
      <c r="D12" s="69"/>
      <c r="E12" s="69"/>
      <c r="F12" s="69"/>
      <c r="G12" s="71"/>
    </row>
    <row r="13" spans="1:7" ht="12.75">
      <c r="A13" s="63"/>
      <c r="B13" s="68">
        <v>4</v>
      </c>
      <c r="C13" s="69" t="s">
        <v>697</v>
      </c>
      <c r="D13" s="69"/>
      <c r="E13" s="69"/>
      <c r="F13" s="69"/>
      <c r="G13" s="71"/>
    </row>
    <row r="14" spans="1:7" ht="12.75">
      <c r="A14" s="63"/>
      <c r="B14" s="68">
        <v>5</v>
      </c>
      <c r="C14" s="69" t="s">
        <v>698</v>
      </c>
      <c r="D14" s="69"/>
      <c r="E14" s="69"/>
      <c r="F14" s="69"/>
      <c r="G14" s="71"/>
    </row>
    <row r="15" spans="1:7" ht="12.75">
      <c r="A15" s="63"/>
      <c r="B15" s="68"/>
      <c r="C15" s="69"/>
      <c r="D15" s="69"/>
      <c r="E15" s="69"/>
      <c r="F15" s="69"/>
      <c r="G15" s="71"/>
    </row>
    <row r="16" spans="1:7" ht="12.75">
      <c r="A16" s="63"/>
      <c r="B16" s="68"/>
      <c r="C16" s="69"/>
      <c r="D16" s="69"/>
      <c r="E16" s="69"/>
      <c r="F16" s="69"/>
      <c r="G16" s="71"/>
    </row>
    <row r="17" spans="1:7" ht="12.75">
      <c r="A17" s="63"/>
      <c r="B17" s="68"/>
      <c r="C17" s="69"/>
      <c r="D17" s="69"/>
      <c r="E17" s="69"/>
      <c r="F17" s="69"/>
      <c r="G17" s="71"/>
    </row>
    <row r="18" spans="1:7" ht="12.75">
      <c r="A18" s="63"/>
      <c r="B18" s="68"/>
      <c r="C18" s="69"/>
      <c r="D18" s="69"/>
      <c r="E18" s="69"/>
      <c r="F18" s="69"/>
      <c r="G18" s="71"/>
    </row>
    <row r="19" spans="1:7" ht="12.75">
      <c r="A19" s="63"/>
      <c r="B19" s="68"/>
      <c r="C19" s="69"/>
      <c r="D19" s="69"/>
      <c r="E19" s="69"/>
      <c r="F19" s="69"/>
      <c r="G19" s="71"/>
    </row>
    <row r="20" spans="1:7" ht="12.75">
      <c r="A20" s="63"/>
      <c r="B20" s="68"/>
      <c r="C20" s="69"/>
      <c r="D20" s="69"/>
      <c r="E20" s="69"/>
      <c r="F20" s="69"/>
      <c r="G20" s="71"/>
    </row>
    <row r="21" spans="1:7" ht="12.75">
      <c r="A21" s="63"/>
      <c r="B21" s="68"/>
      <c r="C21" s="69"/>
      <c r="D21" s="69"/>
      <c r="E21" s="69"/>
      <c r="F21" s="69"/>
      <c r="G21" s="71"/>
    </row>
    <row r="22" spans="1:7" ht="13.5" thickBot="1">
      <c r="A22" s="63"/>
      <c r="B22" s="449"/>
      <c r="C22" s="450"/>
      <c r="D22" s="450"/>
      <c r="E22" s="450"/>
      <c r="F22" s="450"/>
      <c r="G22" s="451"/>
    </row>
    <row r="23" spans="1:7" ht="14.25" thickBot="1" thickTop="1">
      <c r="A23" s="79"/>
      <c r="B23" s="452"/>
      <c r="C23" s="453" t="s">
        <v>30</v>
      </c>
      <c r="D23" s="454"/>
      <c r="E23" s="454"/>
      <c r="F23" s="454"/>
      <c r="G23" s="455"/>
    </row>
    <row r="24" spans="1:7" ht="12.75">
      <c r="A24" s="63"/>
      <c r="B24" s="63"/>
      <c r="C24" s="63"/>
      <c r="D24" s="793" t="s">
        <v>39</v>
      </c>
      <c r="E24" s="793"/>
      <c r="F24" s="793"/>
      <c r="G24" s="63"/>
    </row>
    <row r="25" spans="1:7" ht="12.75">
      <c r="A25" s="63"/>
      <c r="B25" s="63"/>
      <c r="C25" s="63"/>
      <c r="D25" s="80"/>
      <c r="E25" s="80"/>
      <c r="F25" s="80"/>
      <c r="G25" s="80"/>
    </row>
    <row r="26" spans="1:7" ht="12.75">
      <c r="A26" s="63"/>
      <c r="B26" s="63"/>
      <c r="C26" s="63"/>
      <c r="D26" s="793" t="s">
        <v>20</v>
      </c>
      <c r="E26" s="793"/>
      <c r="F26" s="793"/>
      <c r="G26" s="793"/>
    </row>
    <row r="27" spans="1:7" ht="12.75">
      <c r="A27" s="63"/>
      <c r="B27" s="63"/>
      <c r="C27" s="63"/>
      <c r="D27" s="82"/>
      <c r="E27" s="82"/>
      <c r="F27" s="63"/>
      <c r="G27" s="63"/>
    </row>
    <row r="28" spans="1:7" ht="12.75">
      <c r="A28" s="63"/>
      <c r="B28" s="63"/>
      <c r="C28" s="63"/>
      <c r="D28" s="82"/>
      <c r="E28" s="82"/>
      <c r="F28" s="63"/>
      <c r="G28" s="63"/>
    </row>
    <row r="29" spans="1:7" ht="12.75">
      <c r="A29" s="63"/>
      <c r="B29" s="63"/>
      <c r="C29" s="63"/>
      <c r="D29" s="82"/>
      <c r="E29" s="82"/>
      <c r="F29" s="63"/>
      <c r="G29" s="63"/>
    </row>
    <row r="30" spans="1:7" ht="12.75">
      <c r="A30" s="63"/>
      <c r="B30" s="63"/>
      <c r="C30" s="63"/>
      <c r="D30" s="793" t="s">
        <v>40</v>
      </c>
      <c r="E30" s="793"/>
      <c r="F30" s="793"/>
      <c r="G30" s="793"/>
    </row>
    <row r="31" spans="1:7" ht="12.75">
      <c r="A31" s="63"/>
      <c r="B31" s="63"/>
      <c r="C31" s="63"/>
      <c r="D31" s="794" t="s">
        <v>41</v>
      </c>
      <c r="E31" s="794"/>
      <c r="F31" s="794"/>
      <c r="G31" s="794"/>
    </row>
  </sheetData>
  <sheetProtection/>
  <mergeCells count="14">
    <mergeCell ref="C7:C8"/>
    <mergeCell ref="D7:D8"/>
    <mergeCell ref="E7:E8"/>
    <mergeCell ref="F7:F8"/>
    <mergeCell ref="G7:G8"/>
    <mergeCell ref="D24:F24"/>
    <mergeCell ref="D26:G26"/>
    <mergeCell ref="D30:G30"/>
    <mergeCell ref="D31:G31"/>
    <mergeCell ref="B2:F2"/>
    <mergeCell ref="B3:F3"/>
    <mergeCell ref="B4:F4"/>
    <mergeCell ref="B5:C5"/>
    <mergeCell ref="B7:B8"/>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G9" sqref="G9"/>
    </sheetView>
  </sheetViews>
  <sheetFormatPr defaultColWidth="9.140625" defaultRowHeight="12.75"/>
  <cols>
    <col min="1" max="1" width="1.7109375" style="0" customWidth="1"/>
    <col min="2" max="2" width="5.7109375" style="0" customWidth="1"/>
    <col min="3" max="3" width="25.7109375" style="0" customWidth="1"/>
    <col min="4" max="7" width="14.7109375" style="0" customWidth="1"/>
  </cols>
  <sheetData>
    <row r="1" spans="1:7" ht="12.75">
      <c r="A1" s="63"/>
      <c r="B1" s="63"/>
      <c r="C1" s="63"/>
      <c r="D1" s="63"/>
      <c r="E1" s="63"/>
      <c r="F1" s="63"/>
      <c r="G1" s="232" t="s">
        <v>489</v>
      </c>
    </row>
    <row r="2" spans="1:7" ht="15.75">
      <c r="A2" s="63"/>
      <c r="B2" s="779" t="s">
        <v>0</v>
      </c>
      <c r="C2" s="779"/>
      <c r="D2" s="779"/>
      <c r="E2" s="779"/>
      <c r="F2" s="779"/>
      <c r="G2" s="447"/>
    </row>
    <row r="3" spans="1:7" ht="18.75">
      <c r="A3" s="63"/>
      <c r="B3" s="780" t="s">
        <v>634</v>
      </c>
      <c r="C3" s="780"/>
      <c r="D3" s="780"/>
      <c r="E3" s="780"/>
      <c r="F3" s="780"/>
      <c r="G3" s="448"/>
    </row>
    <row r="4" spans="1:7" ht="15.75">
      <c r="A4" s="63"/>
      <c r="B4" s="779" t="s">
        <v>940</v>
      </c>
      <c r="C4" s="779"/>
      <c r="D4" s="779"/>
      <c r="E4" s="779"/>
      <c r="F4" s="779"/>
      <c r="G4" s="447"/>
    </row>
    <row r="5" spans="1:7" ht="15.75">
      <c r="A5" s="63"/>
      <c r="B5" s="791" t="s">
        <v>33</v>
      </c>
      <c r="C5" s="792"/>
      <c r="D5" s="62"/>
      <c r="E5" s="62"/>
      <c r="F5" s="62"/>
      <c r="G5" s="62"/>
    </row>
    <row r="6" spans="1:7" ht="13.5" thickBot="1">
      <c r="A6" s="63"/>
      <c r="B6" s="63"/>
      <c r="C6" s="63"/>
      <c r="D6" s="63"/>
      <c r="E6" s="63"/>
      <c r="F6" s="63"/>
      <c r="G6" s="63"/>
    </row>
    <row r="7" spans="1:7" ht="12.75">
      <c r="A7" s="63"/>
      <c r="B7" s="787" t="s">
        <v>24</v>
      </c>
      <c r="C7" s="784" t="s">
        <v>635</v>
      </c>
      <c r="D7" s="784" t="s">
        <v>623</v>
      </c>
      <c r="E7" s="784" t="s">
        <v>35</v>
      </c>
      <c r="F7" s="784" t="s">
        <v>36</v>
      </c>
      <c r="G7" s="873" t="s">
        <v>941</v>
      </c>
    </row>
    <row r="8" spans="1:7" ht="12.75">
      <c r="A8" s="63"/>
      <c r="B8" s="789"/>
      <c r="C8" s="786"/>
      <c r="D8" s="790"/>
      <c r="E8" s="786"/>
      <c r="F8" s="786"/>
      <c r="G8" s="874"/>
    </row>
    <row r="9" spans="1:7" ht="13.5" thickBot="1">
      <c r="A9" s="63"/>
      <c r="B9" s="570">
        <v>1</v>
      </c>
      <c r="C9" s="571">
        <v>2</v>
      </c>
      <c r="D9" s="572">
        <v>3</v>
      </c>
      <c r="E9" s="571">
        <v>4</v>
      </c>
      <c r="F9" s="571">
        <v>5</v>
      </c>
      <c r="G9" s="573" t="s">
        <v>712</v>
      </c>
    </row>
    <row r="10" spans="1:7" ht="12.75">
      <c r="A10" s="63"/>
      <c r="B10" s="64">
        <v>1</v>
      </c>
      <c r="C10" s="65" t="s">
        <v>629</v>
      </c>
      <c r="D10" s="65"/>
      <c r="E10" s="65"/>
      <c r="F10" s="65"/>
      <c r="G10" s="67"/>
    </row>
    <row r="11" spans="1:7" ht="12.75">
      <c r="A11" s="63"/>
      <c r="B11" s="68">
        <v>2</v>
      </c>
      <c r="C11" s="69" t="s">
        <v>630</v>
      </c>
      <c r="D11" s="69"/>
      <c r="E11" s="69"/>
      <c r="F11" s="69"/>
      <c r="G11" s="71"/>
    </row>
    <row r="12" spans="1:7" ht="12.75">
      <c r="A12" s="63"/>
      <c r="B12" s="68">
        <v>3</v>
      </c>
      <c r="C12" s="69" t="s">
        <v>631</v>
      </c>
      <c r="D12" s="69"/>
      <c r="E12" s="69"/>
      <c r="F12" s="69"/>
      <c r="G12" s="71"/>
    </row>
    <row r="13" spans="1:7" ht="12.75">
      <c r="A13" s="63"/>
      <c r="B13" s="68">
        <v>4</v>
      </c>
      <c r="C13" s="69" t="s">
        <v>632</v>
      </c>
      <c r="D13" s="69"/>
      <c r="E13" s="69"/>
      <c r="F13" s="69"/>
      <c r="G13" s="71"/>
    </row>
    <row r="14" spans="1:7" ht="12.75">
      <c r="A14" s="63"/>
      <c r="B14" s="68">
        <v>5</v>
      </c>
      <c r="C14" s="69" t="s">
        <v>691</v>
      </c>
      <c r="D14" s="69"/>
      <c r="E14" s="69"/>
      <c r="F14" s="69"/>
      <c r="G14" s="71"/>
    </row>
    <row r="15" spans="1:7" ht="12.75">
      <c r="A15" s="63"/>
      <c r="B15" s="68">
        <v>6</v>
      </c>
      <c r="C15" s="69" t="s">
        <v>692</v>
      </c>
      <c r="D15" s="69"/>
      <c r="E15" s="69"/>
      <c r="F15" s="69"/>
      <c r="G15" s="71"/>
    </row>
    <row r="16" spans="1:7" ht="12.75">
      <c r="A16" s="63"/>
      <c r="B16" s="68">
        <v>7</v>
      </c>
      <c r="C16" s="69" t="s">
        <v>693</v>
      </c>
      <c r="D16" s="69"/>
      <c r="E16" s="69"/>
      <c r="F16" s="69"/>
      <c r="G16" s="71"/>
    </row>
    <row r="17" spans="1:7" ht="12.75">
      <c r="A17" s="63"/>
      <c r="B17" s="68"/>
      <c r="C17" s="69"/>
      <c r="D17" s="69"/>
      <c r="E17" s="69"/>
      <c r="F17" s="69"/>
      <c r="G17" s="71"/>
    </row>
    <row r="18" spans="1:7" ht="12.75">
      <c r="A18" s="63"/>
      <c r="B18" s="68"/>
      <c r="C18" s="69"/>
      <c r="D18" s="69"/>
      <c r="E18" s="69"/>
      <c r="F18" s="69"/>
      <c r="G18" s="71"/>
    </row>
    <row r="19" spans="1:7" ht="12.75">
      <c r="A19" s="63"/>
      <c r="B19" s="68"/>
      <c r="C19" s="69"/>
      <c r="D19" s="69"/>
      <c r="E19" s="69"/>
      <c r="F19" s="69"/>
      <c r="G19" s="71"/>
    </row>
    <row r="20" spans="1:7" ht="12.75">
      <c r="A20" s="63"/>
      <c r="B20" s="68"/>
      <c r="C20" s="69"/>
      <c r="D20" s="69"/>
      <c r="E20" s="69"/>
      <c r="F20" s="69"/>
      <c r="G20" s="71"/>
    </row>
    <row r="21" spans="1:7" ht="12.75">
      <c r="A21" s="63"/>
      <c r="B21" s="68"/>
      <c r="C21" s="69"/>
      <c r="D21" s="69"/>
      <c r="E21" s="69"/>
      <c r="F21" s="69"/>
      <c r="G21" s="71"/>
    </row>
    <row r="22" spans="1:7" ht="13.5" thickBot="1">
      <c r="A22" s="63"/>
      <c r="B22" s="449"/>
      <c r="C22" s="450"/>
      <c r="D22" s="450"/>
      <c r="E22" s="450"/>
      <c r="F22" s="450"/>
      <c r="G22" s="451"/>
    </row>
    <row r="23" spans="1:7" ht="14.25" thickBot="1" thickTop="1">
      <c r="A23" s="79"/>
      <c r="B23" s="452"/>
      <c r="C23" s="453" t="s">
        <v>30</v>
      </c>
      <c r="D23" s="454"/>
      <c r="E23" s="454"/>
      <c r="F23" s="454"/>
      <c r="G23" s="455"/>
    </row>
    <row r="24" spans="1:7" ht="12.75">
      <c r="A24" s="63"/>
      <c r="B24" s="63"/>
      <c r="C24" s="63"/>
      <c r="D24" s="793" t="s">
        <v>39</v>
      </c>
      <c r="E24" s="793"/>
      <c r="F24" s="793"/>
      <c r="G24" s="63"/>
    </row>
    <row r="25" spans="1:7" ht="12.75">
      <c r="A25" s="63"/>
      <c r="B25" s="63"/>
      <c r="C25" s="63"/>
      <c r="D25" s="80"/>
      <c r="E25" s="80"/>
      <c r="F25" s="80"/>
      <c r="G25" s="80"/>
    </row>
    <row r="26" spans="1:7" ht="12.75">
      <c r="A26" s="63"/>
      <c r="B26" s="63"/>
      <c r="C26" s="63"/>
      <c r="D26" s="793" t="s">
        <v>20</v>
      </c>
      <c r="E26" s="793"/>
      <c r="F26" s="793"/>
      <c r="G26" s="793"/>
    </row>
    <row r="27" spans="1:7" ht="12.75">
      <c r="A27" s="63"/>
      <c r="B27" s="63"/>
      <c r="C27" s="63"/>
      <c r="D27" s="82"/>
      <c r="E27" s="82"/>
      <c r="F27" s="63"/>
      <c r="G27" s="63"/>
    </row>
    <row r="28" spans="1:7" ht="12.75">
      <c r="A28" s="63"/>
      <c r="B28" s="63"/>
      <c r="C28" s="63"/>
      <c r="D28" s="82"/>
      <c r="E28" s="82"/>
      <c r="F28" s="63"/>
      <c r="G28" s="63"/>
    </row>
    <row r="29" spans="1:7" ht="12.75">
      <c r="A29" s="63"/>
      <c r="B29" s="63"/>
      <c r="C29" s="63"/>
      <c r="D29" s="82"/>
      <c r="E29" s="82"/>
      <c r="F29" s="63"/>
      <c r="G29" s="63"/>
    </row>
    <row r="30" spans="1:7" ht="12.75">
      <c r="A30" s="63"/>
      <c r="B30" s="63"/>
      <c r="C30" s="63"/>
      <c r="D30" s="793" t="s">
        <v>40</v>
      </c>
      <c r="E30" s="793"/>
      <c r="F30" s="793"/>
      <c r="G30" s="793"/>
    </row>
    <row r="31" spans="1:7" ht="12.75">
      <c r="A31" s="63"/>
      <c r="B31" s="63"/>
      <c r="C31" s="63"/>
      <c r="D31" s="794" t="s">
        <v>41</v>
      </c>
      <c r="E31" s="794"/>
      <c r="F31" s="794"/>
      <c r="G31" s="794"/>
    </row>
  </sheetData>
  <sheetProtection/>
  <mergeCells count="14">
    <mergeCell ref="C7:C8"/>
    <mergeCell ref="D7:D8"/>
    <mergeCell ref="E7:E8"/>
    <mergeCell ref="F7:F8"/>
    <mergeCell ref="G7:G8"/>
    <mergeCell ref="D24:F24"/>
    <mergeCell ref="D26:G26"/>
    <mergeCell ref="D30:G30"/>
    <mergeCell ref="D31:G31"/>
    <mergeCell ref="B2:F2"/>
    <mergeCell ref="B3:F3"/>
    <mergeCell ref="B4:F4"/>
    <mergeCell ref="B5:C5"/>
    <mergeCell ref="B7:B8"/>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T31"/>
  <sheetViews>
    <sheetView view="pageBreakPreview" zoomScale="80" zoomScaleSheetLayoutView="80" zoomScalePageLayoutView="0" workbookViewId="0" topLeftCell="C19">
      <selection activeCell="T8" sqref="T8"/>
    </sheetView>
  </sheetViews>
  <sheetFormatPr defaultColWidth="9.140625" defaultRowHeight="12.75"/>
  <cols>
    <col min="1" max="1" width="4.00390625" style="0" customWidth="1"/>
    <col min="2" max="2" width="14.57421875" style="0" customWidth="1"/>
    <col min="3" max="3" width="25.8515625" style="0" customWidth="1"/>
    <col min="4" max="4" width="17.421875" style="0" customWidth="1"/>
    <col min="5" max="5" width="11.28125" style="0" bestFit="1" customWidth="1"/>
    <col min="6" max="6" width="16.8515625" style="0" bestFit="1" customWidth="1"/>
    <col min="7" max="7" width="11.140625" style="0" customWidth="1"/>
    <col min="8" max="8" width="11.28125" style="0" bestFit="1" customWidth="1"/>
    <col min="9" max="12" width="0" style="0" hidden="1" customWidth="1"/>
    <col min="13" max="13" width="10.8515625" style="0" customWidth="1"/>
    <col min="14" max="14" width="16.7109375" style="0" customWidth="1"/>
    <col min="15" max="15" width="12.7109375" style="0" customWidth="1"/>
    <col min="16" max="16" width="16.8515625" style="0" customWidth="1"/>
    <col min="17" max="20" width="14.7109375" style="0" customWidth="1"/>
  </cols>
  <sheetData>
    <row r="1" spans="1:20" ht="15">
      <c r="A1" s="456"/>
      <c r="B1" s="457"/>
      <c r="C1" s="458"/>
      <c r="D1" s="457"/>
      <c r="E1" s="459"/>
      <c r="F1" s="460"/>
      <c r="G1" s="459"/>
      <c r="H1" s="459"/>
      <c r="I1" s="457"/>
      <c r="J1" s="461"/>
      <c r="K1" s="460"/>
      <c r="L1" s="457"/>
      <c r="M1" s="459"/>
      <c r="N1" s="457"/>
      <c r="O1" s="457"/>
      <c r="P1" s="457"/>
      <c r="Q1" s="457"/>
      <c r="R1" s="457"/>
      <c r="S1" s="456"/>
      <c r="T1" s="462" t="s">
        <v>494</v>
      </c>
    </row>
    <row r="2" spans="1:20" ht="14.25">
      <c r="A2" s="875" t="s">
        <v>0</v>
      </c>
      <c r="B2" s="875"/>
      <c r="C2" s="875"/>
      <c r="D2" s="875"/>
      <c r="E2" s="875"/>
      <c r="F2" s="875"/>
      <c r="G2" s="875"/>
      <c r="H2" s="875"/>
      <c r="I2" s="875"/>
      <c r="J2" s="875"/>
      <c r="K2" s="875"/>
      <c r="L2" s="875"/>
      <c r="M2" s="875"/>
      <c r="N2" s="875"/>
      <c r="O2" s="875"/>
      <c r="P2" s="875"/>
      <c r="Q2" s="875"/>
      <c r="R2" s="875"/>
      <c r="S2" s="875"/>
      <c r="T2" s="875"/>
    </row>
    <row r="3" spans="1:20" ht="14.25">
      <c r="A3" s="875" t="s">
        <v>637</v>
      </c>
      <c r="B3" s="875"/>
      <c r="C3" s="875"/>
      <c r="D3" s="875"/>
      <c r="E3" s="875"/>
      <c r="F3" s="875"/>
      <c r="G3" s="875"/>
      <c r="H3" s="875"/>
      <c r="I3" s="875"/>
      <c r="J3" s="875"/>
      <c r="K3" s="875"/>
      <c r="L3" s="875"/>
      <c r="M3" s="875"/>
      <c r="N3" s="875"/>
      <c r="O3" s="875"/>
      <c r="P3" s="875"/>
      <c r="Q3" s="875"/>
      <c r="R3" s="875"/>
      <c r="S3" s="875"/>
      <c r="T3" s="875"/>
    </row>
    <row r="4" spans="1:20" ht="14.25">
      <c r="A4" s="875" t="s">
        <v>940</v>
      </c>
      <c r="B4" s="875"/>
      <c r="C4" s="875"/>
      <c r="D4" s="875"/>
      <c r="E4" s="875"/>
      <c r="F4" s="875"/>
      <c r="G4" s="875"/>
      <c r="H4" s="875"/>
      <c r="I4" s="875"/>
      <c r="J4" s="875"/>
      <c r="K4" s="875"/>
      <c r="L4" s="875"/>
      <c r="M4" s="875"/>
      <c r="N4" s="875"/>
      <c r="O4" s="875"/>
      <c r="P4" s="875"/>
      <c r="Q4" s="875"/>
      <c r="R4" s="875"/>
      <c r="S4" s="875"/>
      <c r="T4" s="875"/>
    </row>
    <row r="5" spans="1:20" ht="15">
      <c r="A5" s="457"/>
      <c r="B5" s="457"/>
      <c r="C5" s="457"/>
      <c r="D5" s="457"/>
      <c r="E5" s="459"/>
      <c r="F5" s="460"/>
      <c r="G5" s="459"/>
      <c r="H5" s="459"/>
      <c r="I5" s="457"/>
      <c r="J5" s="461"/>
      <c r="K5" s="460"/>
      <c r="L5" s="457"/>
      <c r="M5" s="459"/>
      <c r="N5" s="457"/>
      <c r="O5" s="457"/>
      <c r="P5" s="457"/>
      <c r="Q5" s="457"/>
      <c r="R5" s="457"/>
      <c r="S5" s="456"/>
      <c r="T5" s="456"/>
    </row>
    <row r="6" spans="1:20" ht="63.75">
      <c r="A6" s="876" t="s">
        <v>24</v>
      </c>
      <c r="B6" s="878" t="s">
        <v>638</v>
      </c>
      <c r="C6" s="876" t="s">
        <v>639</v>
      </c>
      <c r="D6" s="884" t="s">
        <v>640</v>
      </c>
      <c r="E6" s="884"/>
      <c r="F6" s="884"/>
      <c r="G6" s="465" t="s">
        <v>641</v>
      </c>
      <c r="H6" s="876" t="s">
        <v>642</v>
      </c>
      <c r="I6" s="884" t="s">
        <v>643</v>
      </c>
      <c r="J6" s="884"/>
      <c r="K6" s="884"/>
      <c r="L6" s="466" t="s">
        <v>644</v>
      </c>
      <c r="M6" s="885" t="s">
        <v>645</v>
      </c>
      <c r="N6" s="885"/>
      <c r="O6" s="882" t="s">
        <v>103</v>
      </c>
      <c r="P6" s="883"/>
      <c r="Q6" s="880" t="s">
        <v>950</v>
      </c>
      <c r="R6" s="880" t="s">
        <v>951</v>
      </c>
      <c r="S6" s="882" t="s">
        <v>646</v>
      </c>
      <c r="T6" s="883"/>
    </row>
    <row r="7" spans="1:20" ht="25.5">
      <c r="A7" s="877"/>
      <c r="B7" s="879"/>
      <c r="C7" s="877"/>
      <c r="D7" s="464" t="s">
        <v>24</v>
      </c>
      <c r="E7" s="464" t="s">
        <v>212</v>
      </c>
      <c r="F7" s="467" t="s">
        <v>647</v>
      </c>
      <c r="G7" s="468" t="s">
        <v>648</v>
      </c>
      <c r="H7" s="877"/>
      <c r="I7" s="464" t="s">
        <v>212</v>
      </c>
      <c r="J7" s="469" t="s">
        <v>649</v>
      </c>
      <c r="K7" s="467" t="s">
        <v>650</v>
      </c>
      <c r="L7" s="468" t="s">
        <v>651</v>
      </c>
      <c r="M7" s="470" t="s">
        <v>652</v>
      </c>
      <c r="N7" s="471" t="s">
        <v>653</v>
      </c>
      <c r="O7" s="463" t="s">
        <v>654</v>
      </c>
      <c r="P7" s="472" t="s">
        <v>653</v>
      </c>
      <c r="Q7" s="881"/>
      <c r="R7" s="881"/>
      <c r="S7" s="463">
        <v>2019</v>
      </c>
      <c r="T7" s="463" t="s">
        <v>952</v>
      </c>
    </row>
    <row r="8" spans="1:20" ht="12.75">
      <c r="A8" s="473">
        <v>1</v>
      </c>
      <c r="B8" s="474"/>
      <c r="C8" s="474"/>
      <c r="D8" s="475"/>
      <c r="E8" s="476"/>
      <c r="F8" s="477"/>
      <c r="G8" s="478"/>
      <c r="H8" s="479"/>
      <c r="I8" s="480"/>
      <c r="J8" s="481"/>
      <c r="K8" s="482"/>
      <c r="L8" s="483"/>
      <c r="M8" s="484"/>
      <c r="N8" s="485"/>
      <c r="O8" s="486"/>
      <c r="P8" s="487"/>
      <c r="Q8" s="488"/>
      <c r="R8" s="489"/>
      <c r="S8" s="490"/>
      <c r="T8" s="490"/>
    </row>
    <row r="9" spans="1:20" ht="12.75">
      <c r="A9" s="491"/>
      <c r="B9" s="492"/>
      <c r="C9" s="492"/>
      <c r="D9" s="493"/>
      <c r="E9" s="494"/>
      <c r="F9" s="495"/>
      <c r="G9" s="478"/>
      <c r="H9" s="479"/>
      <c r="I9" s="480"/>
      <c r="J9" s="481"/>
      <c r="K9" s="482"/>
      <c r="L9" s="483"/>
      <c r="M9" s="484"/>
      <c r="N9" s="485"/>
      <c r="O9" s="486"/>
      <c r="P9" s="487"/>
      <c r="Q9" s="487"/>
      <c r="R9" s="496"/>
      <c r="S9" s="497"/>
      <c r="T9" s="490"/>
    </row>
    <row r="10" spans="1:20" ht="12.75">
      <c r="A10" s="491"/>
      <c r="B10" s="492"/>
      <c r="C10" s="492"/>
      <c r="D10" s="498"/>
      <c r="E10" s="499"/>
      <c r="F10" s="500"/>
      <c r="G10" s="501"/>
      <c r="H10" s="494"/>
      <c r="I10" s="502"/>
      <c r="J10" s="503"/>
      <c r="K10" s="504"/>
      <c r="L10" s="505"/>
      <c r="M10" s="506"/>
      <c r="N10" s="507"/>
      <c r="O10" s="508"/>
      <c r="P10" s="509"/>
      <c r="Q10" s="509"/>
      <c r="R10" s="510"/>
      <c r="S10" s="511"/>
      <c r="T10" s="495"/>
    </row>
    <row r="11" spans="1:20" ht="12.75">
      <c r="A11" s="512">
        <v>2</v>
      </c>
      <c r="B11" s="886"/>
      <c r="C11" s="886"/>
      <c r="D11" s="514"/>
      <c r="E11" s="476"/>
      <c r="F11" s="477"/>
      <c r="G11" s="478"/>
      <c r="H11" s="479"/>
      <c r="I11" s="480"/>
      <c r="J11" s="481"/>
      <c r="K11" s="482"/>
      <c r="L11" s="483"/>
      <c r="M11" s="515"/>
      <c r="N11" s="483"/>
      <c r="O11" s="516"/>
      <c r="P11" s="487"/>
      <c r="Q11" s="496"/>
      <c r="R11" s="496"/>
      <c r="S11" s="489"/>
      <c r="T11" s="490"/>
    </row>
    <row r="12" spans="1:20" ht="12.75">
      <c r="A12" s="517"/>
      <c r="B12" s="887"/>
      <c r="C12" s="887"/>
      <c r="D12" s="492"/>
      <c r="E12" s="494"/>
      <c r="F12" s="495"/>
      <c r="G12" s="478"/>
      <c r="H12" s="479"/>
      <c r="I12" s="480"/>
      <c r="J12" s="481"/>
      <c r="K12" s="482"/>
      <c r="L12" s="483"/>
      <c r="M12" s="515"/>
      <c r="N12" s="483"/>
      <c r="O12" s="516"/>
      <c r="P12" s="487"/>
      <c r="Q12" s="487"/>
      <c r="R12" s="496"/>
      <c r="S12" s="489"/>
      <c r="T12" s="490"/>
    </row>
    <row r="13" spans="1:20" ht="12.75">
      <c r="A13" s="517"/>
      <c r="B13" s="888"/>
      <c r="C13" s="888"/>
      <c r="D13" s="492"/>
      <c r="E13" s="494"/>
      <c r="F13" s="495"/>
      <c r="G13" s="501"/>
      <c r="H13" s="494"/>
      <c r="I13" s="502"/>
      <c r="J13" s="503"/>
      <c r="K13" s="504"/>
      <c r="L13" s="505"/>
      <c r="M13" s="520"/>
      <c r="N13" s="505"/>
      <c r="O13" s="521"/>
      <c r="P13" s="509"/>
      <c r="Q13" s="509"/>
      <c r="R13" s="510"/>
      <c r="S13" s="522"/>
      <c r="T13" s="495"/>
    </row>
    <row r="14" spans="1:20" ht="12.75">
      <c r="A14" s="889">
        <v>3</v>
      </c>
      <c r="B14" s="886"/>
      <c r="C14" s="886"/>
      <c r="D14" s="886"/>
      <c r="E14" s="891"/>
      <c r="F14" s="895"/>
      <c r="G14" s="889"/>
      <c r="H14" s="891"/>
      <c r="I14" s="480"/>
      <c r="J14" s="481"/>
      <c r="K14" s="482"/>
      <c r="L14" s="483"/>
      <c r="M14" s="524"/>
      <c r="N14" s="483"/>
      <c r="O14" s="525"/>
      <c r="P14" s="487"/>
      <c r="Q14" s="487"/>
      <c r="R14" s="496"/>
      <c r="S14" s="496"/>
      <c r="T14" s="490"/>
    </row>
    <row r="15" spans="1:20" ht="12.75">
      <c r="A15" s="890"/>
      <c r="B15" s="887"/>
      <c r="C15" s="887"/>
      <c r="D15" s="887"/>
      <c r="E15" s="892"/>
      <c r="F15" s="896"/>
      <c r="G15" s="890"/>
      <c r="H15" s="892"/>
      <c r="I15" s="502"/>
      <c r="J15" s="503"/>
      <c r="K15" s="504"/>
      <c r="L15" s="505"/>
      <c r="M15" s="520"/>
      <c r="N15" s="505"/>
      <c r="O15" s="527"/>
      <c r="P15" s="509"/>
      <c r="Q15" s="509"/>
      <c r="R15" s="510"/>
      <c r="S15" s="510"/>
      <c r="T15" s="495"/>
    </row>
    <row r="16" spans="1:20" ht="12.75">
      <c r="A16" s="890"/>
      <c r="B16" s="887"/>
      <c r="C16" s="887"/>
      <c r="D16" s="887"/>
      <c r="E16" s="892"/>
      <c r="F16" s="896"/>
      <c r="G16" s="890"/>
      <c r="H16" s="892"/>
      <c r="I16" s="502"/>
      <c r="J16" s="503"/>
      <c r="K16" s="504"/>
      <c r="L16" s="505"/>
      <c r="M16" s="528"/>
      <c r="N16" s="505"/>
      <c r="O16" s="527"/>
      <c r="P16" s="509"/>
      <c r="Q16" s="509"/>
      <c r="R16" s="510"/>
      <c r="S16" s="510"/>
      <c r="T16" s="495"/>
    </row>
    <row r="17" spans="1:20" ht="12.75">
      <c r="A17" s="890"/>
      <c r="B17" s="887"/>
      <c r="C17" s="887"/>
      <c r="D17" s="888"/>
      <c r="E17" s="894"/>
      <c r="F17" s="897"/>
      <c r="G17" s="890"/>
      <c r="H17" s="892"/>
      <c r="I17" s="502"/>
      <c r="J17" s="503"/>
      <c r="K17" s="504"/>
      <c r="L17" s="505"/>
      <c r="M17" s="520"/>
      <c r="N17" s="505"/>
      <c r="O17" s="527"/>
      <c r="P17" s="509"/>
      <c r="Q17" s="509"/>
      <c r="R17" s="510"/>
      <c r="S17" s="510"/>
      <c r="T17" s="495"/>
    </row>
    <row r="18" spans="1:20" ht="12.75">
      <c r="A18" s="890"/>
      <c r="B18" s="887"/>
      <c r="C18" s="887"/>
      <c r="D18" s="513"/>
      <c r="E18" s="479"/>
      <c r="F18" s="523"/>
      <c r="G18" s="478"/>
      <c r="H18" s="479"/>
      <c r="I18" s="530"/>
      <c r="J18" s="531"/>
      <c r="K18" s="532"/>
      <c r="L18" s="533"/>
      <c r="M18" s="515"/>
      <c r="N18" s="483"/>
      <c r="O18" s="525"/>
      <c r="P18" s="487"/>
      <c r="Q18" s="487"/>
      <c r="R18" s="496"/>
      <c r="S18" s="496"/>
      <c r="T18" s="490"/>
    </row>
    <row r="19" spans="1:20" ht="12.75">
      <c r="A19" s="890"/>
      <c r="B19" s="887"/>
      <c r="C19" s="887"/>
      <c r="D19" s="518"/>
      <c r="E19" s="494"/>
      <c r="F19" s="526"/>
      <c r="G19" s="501"/>
      <c r="H19" s="494"/>
      <c r="I19" s="530"/>
      <c r="J19" s="531"/>
      <c r="K19" s="532"/>
      <c r="L19" s="533"/>
      <c r="M19" s="520"/>
      <c r="N19" s="505"/>
      <c r="O19" s="527"/>
      <c r="P19" s="509"/>
      <c r="Q19" s="509"/>
      <c r="R19" s="510"/>
      <c r="S19" s="510"/>
      <c r="T19" s="495"/>
    </row>
    <row r="20" spans="1:20" ht="12.75">
      <c r="A20" s="890"/>
      <c r="B20" s="887"/>
      <c r="C20" s="887"/>
      <c r="D20" s="518"/>
      <c r="E20" s="494"/>
      <c r="F20" s="526"/>
      <c r="G20" s="501"/>
      <c r="H20" s="494"/>
      <c r="I20" s="530"/>
      <c r="J20" s="531"/>
      <c r="K20" s="532"/>
      <c r="L20" s="533"/>
      <c r="M20" s="520"/>
      <c r="N20" s="505"/>
      <c r="O20" s="527"/>
      <c r="P20" s="509"/>
      <c r="Q20" s="509"/>
      <c r="R20" s="510"/>
      <c r="S20" s="510"/>
      <c r="T20" s="495"/>
    </row>
    <row r="21" spans="1:20" ht="12.75">
      <c r="A21" s="893"/>
      <c r="B21" s="888"/>
      <c r="C21" s="888"/>
      <c r="D21" s="519"/>
      <c r="E21" s="499"/>
      <c r="F21" s="529"/>
      <c r="G21" s="534"/>
      <c r="H21" s="499"/>
      <c r="I21" s="530"/>
      <c r="J21" s="531"/>
      <c r="K21" s="532"/>
      <c r="L21" s="533"/>
      <c r="M21" s="535"/>
      <c r="N21" s="536"/>
      <c r="O21" s="537"/>
      <c r="P21" s="538"/>
      <c r="Q21" s="538"/>
      <c r="R21" s="539"/>
      <c r="S21" s="539"/>
      <c r="T21" s="500"/>
    </row>
    <row r="22" spans="1:20" ht="12.75">
      <c r="A22" s="540">
        <v>4</v>
      </c>
      <c r="B22" s="514"/>
      <c r="C22" s="514"/>
      <c r="D22" s="514"/>
      <c r="E22" s="476"/>
      <c r="F22" s="477"/>
      <c r="G22" s="541"/>
      <c r="H22" s="476"/>
      <c r="I22" s="530"/>
      <c r="J22" s="531"/>
      <c r="K22" s="532"/>
      <c r="L22" s="533"/>
      <c r="M22" s="542"/>
      <c r="N22" s="533"/>
      <c r="O22" s="543"/>
      <c r="P22" s="544"/>
      <c r="Q22" s="544"/>
      <c r="R22" s="545"/>
      <c r="S22" s="477"/>
      <c r="T22" s="477"/>
    </row>
    <row r="24" spans="17:20" ht="12.75">
      <c r="Q24" s="793" t="s">
        <v>39</v>
      </c>
      <c r="R24" s="793"/>
      <c r="S24" s="793"/>
      <c r="T24" s="63"/>
    </row>
    <row r="25" spans="17:20" ht="12.75">
      <c r="Q25" s="80"/>
      <c r="R25" s="80"/>
      <c r="S25" s="80"/>
      <c r="T25" s="80"/>
    </row>
    <row r="26" spans="17:20" ht="12.75">
      <c r="Q26" s="793" t="s">
        <v>20</v>
      </c>
      <c r="R26" s="793"/>
      <c r="S26" s="793"/>
      <c r="T26" s="793"/>
    </row>
    <row r="27" spans="17:20" ht="12.75">
      <c r="Q27" s="82"/>
      <c r="R27" s="82"/>
      <c r="S27" s="63"/>
      <c r="T27" s="63"/>
    </row>
    <row r="28" spans="17:20" ht="12.75">
      <c r="Q28" s="82"/>
      <c r="R28" s="82"/>
      <c r="S28" s="63"/>
      <c r="T28" s="63"/>
    </row>
    <row r="29" spans="17:20" ht="12.75">
      <c r="Q29" s="82"/>
      <c r="R29" s="82"/>
      <c r="S29" s="63"/>
      <c r="T29" s="63"/>
    </row>
    <row r="30" spans="17:20" ht="12.75">
      <c r="Q30" s="793" t="s">
        <v>40</v>
      </c>
      <c r="R30" s="793"/>
      <c r="S30" s="793"/>
      <c r="T30" s="793"/>
    </row>
    <row r="31" spans="17:20" ht="12.75">
      <c r="Q31" s="794" t="s">
        <v>41</v>
      </c>
      <c r="R31" s="794"/>
      <c r="S31" s="794"/>
      <c r="T31" s="794"/>
    </row>
  </sheetData>
  <sheetProtection/>
  <mergeCells count="28">
    <mergeCell ref="A14:A21"/>
    <mergeCell ref="B14:B21"/>
    <mergeCell ref="C14:C21"/>
    <mergeCell ref="D14:D17"/>
    <mergeCell ref="E14:E17"/>
    <mergeCell ref="F14:F17"/>
    <mergeCell ref="O6:P6"/>
    <mergeCell ref="Q6:Q7"/>
    <mergeCell ref="Q24:S24"/>
    <mergeCell ref="Q26:T26"/>
    <mergeCell ref="Q30:T30"/>
    <mergeCell ref="Q31:T31"/>
    <mergeCell ref="B11:B13"/>
    <mergeCell ref="C11:C13"/>
    <mergeCell ref="G14:G17"/>
    <mergeCell ref="H14:H17"/>
    <mergeCell ref="D6:F6"/>
    <mergeCell ref="H6:H7"/>
    <mergeCell ref="A2:T2"/>
    <mergeCell ref="A3:T3"/>
    <mergeCell ref="A4:T4"/>
    <mergeCell ref="A6:A7"/>
    <mergeCell ref="B6:B7"/>
    <mergeCell ref="C6:C7"/>
    <mergeCell ref="R6:R7"/>
    <mergeCell ref="S6:T6"/>
    <mergeCell ref="I6:K6"/>
    <mergeCell ref="M6:N6"/>
  </mergeCells>
  <printOptions horizontalCentered="1"/>
  <pageMargins left="0.7086614173228347" right="0.7086614173228347" top="0.7480314960629921" bottom="0.7480314960629921" header="0.31496062992125984" footer="0.31496062992125984"/>
  <pageSetup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3">
      <selection activeCell="F8" sqref="F8"/>
    </sheetView>
  </sheetViews>
  <sheetFormatPr defaultColWidth="9.140625" defaultRowHeight="12.75"/>
  <cols>
    <col min="1" max="1" width="4.00390625" style="0" customWidth="1"/>
    <col min="2" max="2" width="14.57421875" style="0" customWidth="1"/>
    <col min="3" max="3" width="25.8515625" style="0" customWidth="1"/>
    <col min="4" max="4" width="17.421875" style="0" customWidth="1"/>
    <col min="5" max="5" width="12.140625" style="0" bestFit="1" customWidth="1"/>
    <col min="6" max="6" width="16.8515625" style="0" bestFit="1" customWidth="1"/>
  </cols>
  <sheetData>
    <row r="1" spans="1:6" ht="15">
      <c r="A1" s="456"/>
      <c r="B1" s="457"/>
      <c r="C1" s="458"/>
      <c r="D1" s="457"/>
      <c r="E1" s="459"/>
      <c r="F1" s="462" t="s">
        <v>656</v>
      </c>
    </row>
    <row r="2" spans="1:6" ht="14.25">
      <c r="A2" s="875" t="s">
        <v>0</v>
      </c>
      <c r="B2" s="875"/>
      <c r="C2" s="875"/>
      <c r="D2" s="875"/>
      <c r="E2" s="875"/>
      <c r="F2" s="875"/>
    </row>
    <row r="3" spans="1:6" ht="14.25">
      <c r="A3" s="875" t="s">
        <v>655</v>
      </c>
      <c r="B3" s="875"/>
      <c r="C3" s="875"/>
      <c r="D3" s="875"/>
      <c r="E3" s="875"/>
      <c r="F3" s="875"/>
    </row>
    <row r="4" spans="1:6" ht="14.25">
      <c r="A4" s="875" t="s">
        <v>940</v>
      </c>
      <c r="B4" s="875"/>
      <c r="C4" s="875"/>
      <c r="D4" s="875"/>
      <c r="E4" s="875"/>
      <c r="F4" s="875"/>
    </row>
    <row r="5" spans="1:6" ht="15.75" thickBot="1">
      <c r="A5" s="457"/>
      <c r="B5" s="457"/>
      <c r="C5" s="457"/>
      <c r="D5" s="457"/>
      <c r="E5" s="459"/>
      <c r="F5" s="460"/>
    </row>
    <row r="6" spans="1:6" ht="12.75">
      <c r="A6" s="787" t="s">
        <v>24</v>
      </c>
      <c r="B6" s="784" t="s">
        <v>34</v>
      </c>
      <c r="C6" s="784" t="s">
        <v>623</v>
      </c>
      <c r="D6" s="784" t="s">
        <v>35</v>
      </c>
      <c r="E6" s="784" t="s">
        <v>36</v>
      </c>
      <c r="F6" s="873" t="s">
        <v>941</v>
      </c>
    </row>
    <row r="7" spans="1:6" ht="12.75">
      <c r="A7" s="789"/>
      <c r="B7" s="786"/>
      <c r="C7" s="790"/>
      <c r="D7" s="786"/>
      <c r="E7" s="786"/>
      <c r="F7" s="874"/>
    </row>
    <row r="8" spans="1:6" ht="12.75">
      <c r="A8" s="64"/>
      <c r="B8" s="65"/>
      <c r="C8" s="65"/>
      <c r="D8" s="65"/>
      <c r="E8" s="65"/>
      <c r="F8" s="67"/>
    </row>
    <row r="9" spans="1:6" ht="12.75">
      <c r="A9" s="68"/>
      <c r="B9" s="69"/>
      <c r="C9" s="69"/>
      <c r="D9" s="69"/>
      <c r="E9" s="69"/>
      <c r="F9" s="71"/>
    </row>
    <row r="10" spans="1:6" ht="12.75">
      <c r="A10" s="68"/>
      <c r="B10" s="69"/>
      <c r="C10" s="69"/>
      <c r="D10" s="69"/>
      <c r="E10" s="69"/>
      <c r="F10" s="71"/>
    </row>
    <row r="11" spans="1:6" ht="12.75">
      <c r="A11" s="68"/>
      <c r="B11" s="69"/>
      <c r="C11" s="69"/>
      <c r="D11" s="69"/>
      <c r="E11" s="69"/>
      <c r="F11" s="71"/>
    </row>
    <row r="12" spans="1:6" ht="12.75">
      <c r="A12" s="68"/>
      <c r="B12" s="69"/>
      <c r="C12" s="69"/>
      <c r="D12" s="69"/>
      <c r="E12" s="69"/>
      <c r="F12" s="71"/>
    </row>
    <row r="13" spans="1:6" ht="12.75">
      <c r="A13" s="68"/>
      <c r="B13" s="69"/>
      <c r="C13" s="69"/>
      <c r="D13" s="69"/>
      <c r="E13" s="69"/>
      <c r="F13" s="71"/>
    </row>
    <row r="14" spans="1:6" ht="12.75">
      <c r="A14" s="68"/>
      <c r="B14" s="69"/>
      <c r="C14" s="69"/>
      <c r="D14" s="69"/>
      <c r="E14" s="69"/>
      <c r="F14" s="71"/>
    </row>
    <row r="15" spans="1:6" ht="12.75">
      <c r="A15" s="68"/>
      <c r="B15" s="69"/>
      <c r="C15" s="69"/>
      <c r="D15" s="69"/>
      <c r="E15" s="69"/>
      <c r="F15" s="71"/>
    </row>
    <row r="16" spans="1:6" ht="12.75">
      <c r="A16" s="68"/>
      <c r="B16" s="69"/>
      <c r="C16" s="69"/>
      <c r="D16" s="69"/>
      <c r="E16" s="69"/>
      <c r="F16" s="71"/>
    </row>
    <row r="17" spans="1:6" ht="12.75">
      <c r="A17" s="68"/>
      <c r="B17" s="69"/>
      <c r="C17" s="69"/>
      <c r="D17" s="69"/>
      <c r="E17" s="69"/>
      <c r="F17" s="71"/>
    </row>
    <row r="18" spans="1:6" ht="12.75">
      <c r="A18" s="68"/>
      <c r="B18" s="69"/>
      <c r="C18" s="69"/>
      <c r="D18" s="69"/>
      <c r="E18" s="69"/>
      <c r="F18" s="71"/>
    </row>
    <row r="19" spans="1:6" ht="12.75">
      <c r="A19" s="68"/>
      <c r="B19" s="69"/>
      <c r="C19" s="69"/>
      <c r="D19" s="69"/>
      <c r="E19" s="69"/>
      <c r="F19" s="71"/>
    </row>
    <row r="20" spans="1:6" ht="12.75">
      <c r="A20" s="72"/>
      <c r="B20" s="73"/>
      <c r="C20" s="73"/>
      <c r="D20" s="73"/>
      <c r="E20" s="73"/>
      <c r="F20" s="75"/>
    </row>
    <row r="21" spans="1:6" ht="13.5" thickBot="1">
      <c r="A21" s="76"/>
      <c r="B21" s="77" t="s">
        <v>30</v>
      </c>
      <c r="C21" s="78"/>
      <c r="D21" s="78"/>
      <c r="E21" s="78"/>
      <c r="F21" s="700"/>
    </row>
    <row r="22" spans="1:6" ht="12.75" hidden="1">
      <c r="A22" s="696"/>
      <c r="B22" s="697" t="s">
        <v>322</v>
      </c>
      <c r="C22" s="698"/>
      <c r="D22" s="698"/>
      <c r="E22" s="698"/>
      <c r="F22" s="699"/>
    </row>
    <row r="23" spans="1:6" ht="12.75" hidden="1">
      <c r="A23" s="376"/>
      <c r="B23" s="356" t="s">
        <v>323</v>
      </c>
      <c r="C23" s="353"/>
      <c r="D23" s="353"/>
      <c r="E23" s="353"/>
      <c r="F23" s="377"/>
    </row>
    <row r="24" spans="1:6" ht="13.5" hidden="1" thickBot="1">
      <c r="A24" s="378"/>
      <c r="B24" s="379" t="s">
        <v>324</v>
      </c>
      <c r="C24" s="380"/>
      <c r="D24" s="380"/>
      <c r="E24" s="380"/>
      <c r="F24" s="381"/>
    </row>
    <row r="25" spans="1:6" ht="12.75">
      <c r="A25" s="694"/>
      <c r="B25" s="695"/>
      <c r="C25" s="793" t="s">
        <v>39</v>
      </c>
      <c r="D25" s="793"/>
      <c r="E25" s="793"/>
      <c r="F25" s="63"/>
    </row>
    <row r="26" spans="1:6" ht="12.75">
      <c r="A26" s="694"/>
      <c r="B26" s="695"/>
      <c r="C26" s="80"/>
      <c r="D26" s="80"/>
      <c r="E26" s="80"/>
      <c r="F26" s="80"/>
    </row>
    <row r="27" spans="1:6" ht="12.75">
      <c r="A27" s="694"/>
      <c r="B27" s="695"/>
      <c r="C27" s="793" t="s">
        <v>20</v>
      </c>
      <c r="D27" s="793"/>
      <c r="E27" s="793"/>
      <c r="F27" s="793"/>
    </row>
    <row r="28" spans="1:6" ht="12.75">
      <c r="A28" s="694"/>
      <c r="B28" s="695"/>
      <c r="C28" s="694"/>
      <c r="D28" s="694"/>
      <c r="E28" s="694"/>
      <c r="F28" s="694"/>
    </row>
    <row r="29" spans="1:6" ht="12.75">
      <c r="A29" s="694"/>
      <c r="B29" s="695"/>
      <c r="C29" s="694"/>
      <c r="D29" s="694"/>
      <c r="E29" s="694"/>
      <c r="F29" s="694"/>
    </row>
    <row r="30" spans="1:6" ht="12.75">
      <c r="A30" s="694"/>
      <c r="B30" s="695"/>
      <c r="C30" s="694"/>
      <c r="D30" s="694"/>
      <c r="E30" s="694"/>
      <c r="F30" s="694"/>
    </row>
    <row r="31" spans="1:6" ht="12.75">
      <c r="A31" s="694"/>
      <c r="B31" s="695"/>
      <c r="C31" s="694"/>
      <c r="D31" s="694"/>
      <c r="E31" s="694"/>
      <c r="F31" s="694"/>
    </row>
    <row r="32" spans="3:6" ht="12.75">
      <c r="C32" s="793" t="s">
        <v>40</v>
      </c>
      <c r="D32" s="793"/>
      <c r="E32" s="793"/>
      <c r="F32" s="793"/>
    </row>
    <row r="33" spans="3:6" ht="12.75">
      <c r="C33" s="794" t="s">
        <v>41</v>
      </c>
      <c r="D33" s="794"/>
      <c r="E33" s="794"/>
      <c r="F33" s="794"/>
    </row>
  </sheetData>
  <sheetProtection/>
  <mergeCells count="13">
    <mergeCell ref="A2:F2"/>
    <mergeCell ref="A3:F3"/>
    <mergeCell ref="A4:F4"/>
    <mergeCell ref="C25:E25"/>
    <mergeCell ref="A6:A7"/>
    <mergeCell ref="B6:B7"/>
    <mergeCell ref="C27:F27"/>
    <mergeCell ref="C32:F32"/>
    <mergeCell ref="C33:F33"/>
    <mergeCell ref="D6:D7"/>
    <mergeCell ref="E6:E7"/>
    <mergeCell ref="F6:F7"/>
    <mergeCell ref="C6:C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50"/>
  </sheetPr>
  <dimension ref="A3:H182"/>
  <sheetViews>
    <sheetView view="pageBreakPreview" zoomScaleSheetLayoutView="100" zoomScalePageLayoutView="0" workbookViewId="0" topLeftCell="A1">
      <selection activeCell="D16" sqref="D16"/>
    </sheetView>
  </sheetViews>
  <sheetFormatPr defaultColWidth="6.8515625" defaultRowHeight="12.75"/>
  <cols>
    <col min="1" max="1" width="9.57421875" style="395" customWidth="1"/>
    <col min="2" max="2" width="36.00390625" style="395" customWidth="1"/>
    <col min="3" max="3" width="20.57421875" style="395" customWidth="1"/>
    <col min="4" max="4" width="17.8515625" style="395" customWidth="1"/>
    <col min="5" max="5" width="2.57421875" style="395" customWidth="1"/>
    <col min="6" max="6" width="16.00390625" style="395" customWidth="1"/>
    <col min="7" max="16384" width="6.8515625" style="395" customWidth="1"/>
  </cols>
  <sheetData>
    <row r="1" ht="12" customHeight="1"/>
    <row r="2" ht="12" customHeight="1"/>
    <row r="3" ht="12" customHeight="1">
      <c r="F3" s="232" t="s">
        <v>547</v>
      </c>
    </row>
    <row r="4" spans="1:7" ht="16.5" customHeight="1">
      <c r="A4" s="912" t="s">
        <v>0</v>
      </c>
      <c r="B4" s="912"/>
      <c r="C4" s="912"/>
      <c r="D4" s="912"/>
      <c r="E4" s="912"/>
      <c r="F4" s="912"/>
      <c r="G4" s="912"/>
    </row>
    <row r="5" spans="1:7" ht="3.75" customHeight="1">
      <c r="A5" s="912"/>
      <c r="B5" s="912"/>
      <c r="C5" s="912"/>
      <c r="D5" s="912"/>
      <c r="E5" s="912"/>
      <c r="F5" s="912"/>
      <c r="G5" s="912"/>
    </row>
    <row r="6" spans="1:7" ht="17.25" customHeight="1">
      <c r="A6" s="913" t="s">
        <v>485</v>
      </c>
      <c r="B6" s="913"/>
      <c r="C6" s="913"/>
      <c r="D6" s="913"/>
      <c r="E6" s="913"/>
      <c r="F6" s="913"/>
      <c r="G6" s="913"/>
    </row>
    <row r="7" spans="1:7" ht="13.5" customHeight="1">
      <c r="A7" s="912" t="s">
        <v>378</v>
      </c>
      <c r="B7" s="912"/>
      <c r="C7" s="912"/>
      <c r="D7" s="912"/>
      <c r="E7" s="912"/>
      <c r="F7" s="912"/>
      <c r="G7" s="912"/>
    </row>
    <row r="8" spans="1:7" ht="0.75" customHeight="1">
      <c r="A8" s="912"/>
      <c r="B8" s="912"/>
      <c r="C8" s="912"/>
      <c r="D8" s="912"/>
      <c r="E8" s="912"/>
      <c r="F8" s="912"/>
      <c r="G8" s="912"/>
    </row>
    <row r="9" spans="1:7" ht="16.5" customHeight="1">
      <c r="A9" s="912" t="s">
        <v>953</v>
      </c>
      <c r="B9" s="912"/>
      <c r="C9" s="912"/>
      <c r="D9" s="912"/>
      <c r="E9" s="912"/>
      <c r="F9" s="912"/>
      <c r="G9" s="912"/>
    </row>
    <row r="10" ht="14.25" customHeight="1"/>
    <row r="11" spans="1:7" ht="13.5" customHeight="1">
      <c r="A11" s="396"/>
      <c r="B11" s="396"/>
      <c r="C11" s="396"/>
      <c r="D11" s="396"/>
      <c r="E11" s="396"/>
      <c r="F11" s="914" t="s">
        <v>379</v>
      </c>
      <c r="G11" s="914"/>
    </row>
    <row r="12" spans="1:8" ht="8.25" customHeight="1">
      <c r="A12" s="404"/>
      <c r="B12" s="404"/>
      <c r="C12" s="404"/>
      <c r="D12" s="397"/>
      <c r="E12" s="398"/>
      <c r="F12" s="404"/>
      <c r="G12" s="398"/>
      <c r="H12" s="396"/>
    </row>
    <row r="13" spans="1:8" ht="6.75" customHeight="1">
      <c r="A13" s="405"/>
      <c r="B13" s="405"/>
      <c r="C13" s="405"/>
      <c r="D13" s="399"/>
      <c r="E13" s="400"/>
      <c r="F13" s="915" t="s">
        <v>380</v>
      </c>
      <c r="G13" s="400"/>
      <c r="H13" s="396"/>
    </row>
    <row r="14" spans="1:8" ht="6.75" customHeight="1">
      <c r="A14" s="915" t="s">
        <v>140</v>
      </c>
      <c r="B14" s="915" t="s">
        <v>9</v>
      </c>
      <c r="C14" s="915">
        <v>2018</v>
      </c>
      <c r="D14" s="915">
        <v>2017</v>
      </c>
      <c r="E14" s="915"/>
      <c r="F14" s="915"/>
      <c r="G14" s="911" t="s">
        <v>381</v>
      </c>
      <c r="H14" s="396"/>
    </row>
    <row r="15" spans="1:8" ht="13.5" customHeight="1">
      <c r="A15" s="915"/>
      <c r="B15" s="915"/>
      <c r="C15" s="915"/>
      <c r="D15" s="915"/>
      <c r="E15" s="915"/>
      <c r="F15" s="915"/>
      <c r="G15" s="911"/>
      <c r="H15" s="396"/>
    </row>
    <row r="16" spans="1:8" ht="0.75" customHeight="1">
      <c r="A16" s="405"/>
      <c r="B16" s="405"/>
      <c r="C16" s="405"/>
      <c r="D16" s="405"/>
      <c r="E16" s="405"/>
      <c r="F16" s="405"/>
      <c r="G16" s="400"/>
      <c r="H16" s="396"/>
    </row>
    <row r="17" spans="1:8" ht="11.25" customHeight="1">
      <c r="A17" s="406" t="s">
        <v>382</v>
      </c>
      <c r="B17" s="407" t="s">
        <v>383</v>
      </c>
      <c r="C17" s="407" t="s">
        <v>384</v>
      </c>
      <c r="D17" s="910" t="s">
        <v>385</v>
      </c>
      <c r="E17" s="910"/>
      <c r="F17" s="407" t="s">
        <v>386</v>
      </c>
      <c r="G17" s="401" t="s">
        <v>387</v>
      </c>
      <c r="H17" s="396"/>
    </row>
    <row r="18" spans="1:8" ht="1.5" customHeight="1">
      <c r="A18" s="408"/>
      <c r="B18" s="408"/>
      <c r="C18" s="408"/>
      <c r="D18" s="402"/>
      <c r="E18" s="403"/>
      <c r="F18" s="408"/>
      <c r="G18" s="403"/>
      <c r="H18" s="396"/>
    </row>
    <row r="19" spans="1:8" ht="22.5" customHeight="1">
      <c r="A19" s="404"/>
      <c r="B19" s="428" t="s">
        <v>388</v>
      </c>
      <c r="C19" s="404"/>
      <c r="D19" s="396"/>
      <c r="E19" s="396"/>
      <c r="F19" s="404"/>
      <c r="G19" s="404"/>
      <c r="H19" s="396"/>
    </row>
    <row r="20" spans="1:8" ht="1.5" customHeight="1">
      <c r="A20" s="405"/>
      <c r="B20" s="405"/>
      <c r="C20" s="405"/>
      <c r="D20" s="396"/>
      <c r="E20" s="396"/>
      <c r="F20" s="405"/>
      <c r="G20" s="405"/>
      <c r="H20" s="396"/>
    </row>
    <row r="21" spans="1:8" ht="13.5">
      <c r="A21" s="409" t="s">
        <v>389</v>
      </c>
      <c r="B21" s="904" t="s">
        <v>390</v>
      </c>
      <c r="C21" s="410">
        <v>0</v>
      </c>
      <c r="D21" s="905">
        <v>0</v>
      </c>
      <c r="E21" s="905"/>
      <c r="F21" s="410">
        <v>0</v>
      </c>
      <c r="G21" s="417">
        <v>0</v>
      </c>
      <c r="H21" s="396"/>
    </row>
    <row r="22" spans="1:8" ht="6.75" customHeight="1">
      <c r="A22" s="405"/>
      <c r="B22" s="904"/>
      <c r="C22" s="405"/>
      <c r="D22" s="396"/>
      <c r="E22" s="396"/>
      <c r="F22" s="405"/>
      <c r="G22" s="418"/>
      <c r="H22" s="396"/>
    </row>
    <row r="23" spans="1:8" ht="1.5" customHeight="1">
      <c r="A23" s="405"/>
      <c r="B23" s="405"/>
      <c r="C23" s="405"/>
      <c r="D23" s="396"/>
      <c r="E23" s="396"/>
      <c r="F23" s="405"/>
      <c r="G23" s="418"/>
      <c r="H23" s="396"/>
    </row>
    <row r="24" spans="1:8" ht="13.5">
      <c r="A24" s="409" t="s">
        <v>391</v>
      </c>
      <c r="B24" s="904" t="s">
        <v>392</v>
      </c>
      <c r="C24" s="410">
        <v>0</v>
      </c>
      <c r="D24" s="905">
        <v>0</v>
      </c>
      <c r="E24" s="905"/>
      <c r="F24" s="410">
        <v>0</v>
      </c>
      <c r="G24" s="417">
        <v>0</v>
      </c>
      <c r="H24" s="396"/>
    </row>
    <row r="25" spans="1:8" ht="6.75" customHeight="1">
      <c r="A25" s="405"/>
      <c r="B25" s="904"/>
      <c r="C25" s="405"/>
      <c r="D25" s="396"/>
      <c r="E25" s="396"/>
      <c r="F25" s="405"/>
      <c r="G25" s="418"/>
      <c r="H25" s="396"/>
    </row>
    <row r="26" spans="1:8" ht="1.5" customHeight="1">
      <c r="A26" s="405"/>
      <c r="B26" s="405"/>
      <c r="C26" s="405"/>
      <c r="D26" s="396"/>
      <c r="E26" s="396"/>
      <c r="F26" s="405"/>
      <c r="G26" s="418"/>
      <c r="H26" s="396"/>
    </row>
    <row r="27" spans="1:8" ht="13.5">
      <c r="A27" s="409" t="s">
        <v>393</v>
      </c>
      <c r="B27" s="904" t="s">
        <v>394</v>
      </c>
      <c r="C27" s="410">
        <v>0</v>
      </c>
      <c r="D27" s="905">
        <v>0</v>
      </c>
      <c r="E27" s="905"/>
      <c r="F27" s="410">
        <v>0</v>
      </c>
      <c r="G27" s="417">
        <v>0</v>
      </c>
      <c r="H27" s="396"/>
    </row>
    <row r="28" spans="1:8" ht="6.75" customHeight="1">
      <c r="A28" s="405"/>
      <c r="B28" s="904"/>
      <c r="C28" s="405"/>
      <c r="D28" s="396"/>
      <c r="E28" s="396"/>
      <c r="F28" s="405"/>
      <c r="G28" s="418"/>
      <c r="H28" s="396"/>
    </row>
    <row r="29" spans="1:8" ht="1.5" customHeight="1">
      <c r="A29" s="405"/>
      <c r="B29" s="405"/>
      <c r="C29" s="405"/>
      <c r="D29" s="396"/>
      <c r="E29" s="396"/>
      <c r="F29" s="405"/>
      <c r="G29" s="418"/>
      <c r="H29" s="396"/>
    </row>
    <row r="30" spans="1:8" ht="13.5" customHeight="1">
      <c r="A30" s="409" t="s">
        <v>395</v>
      </c>
      <c r="B30" s="906" t="s">
        <v>396</v>
      </c>
      <c r="C30" s="410">
        <v>0</v>
      </c>
      <c r="D30" s="905">
        <v>0</v>
      </c>
      <c r="E30" s="905"/>
      <c r="F30" s="410">
        <v>0</v>
      </c>
      <c r="G30" s="417">
        <v>0</v>
      </c>
      <c r="H30" s="396"/>
    </row>
    <row r="31" spans="1:8" ht="13.5" customHeight="1">
      <c r="A31" s="405"/>
      <c r="B31" s="906"/>
      <c r="C31" s="405"/>
      <c r="D31" s="396"/>
      <c r="E31" s="396"/>
      <c r="F31" s="405"/>
      <c r="G31" s="418"/>
      <c r="H31" s="396"/>
    </row>
    <row r="32" spans="1:8" ht="1.5" customHeight="1">
      <c r="A32" s="405"/>
      <c r="B32" s="405"/>
      <c r="C32" s="405"/>
      <c r="D32" s="396"/>
      <c r="E32" s="396"/>
      <c r="F32" s="405"/>
      <c r="G32" s="418"/>
      <c r="H32" s="396"/>
    </row>
    <row r="33" spans="1:8" ht="13.5">
      <c r="A33" s="409" t="s">
        <v>397</v>
      </c>
      <c r="B33" s="904" t="s">
        <v>398</v>
      </c>
      <c r="C33" s="410">
        <v>0</v>
      </c>
      <c r="D33" s="905">
        <v>0</v>
      </c>
      <c r="E33" s="905"/>
      <c r="F33" s="410">
        <v>0</v>
      </c>
      <c r="G33" s="417">
        <v>0</v>
      </c>
      <c r="H33" s="396"/>
    </row>
    <row r="34" spans="1:8" ht="6.75" customHeight="1">
      <c r="A34" s="405"/>
      <c r="B34" s="904"/>
      <c r="C34" s="405"/>
      <c r="D34" s="396"/>
      <c r="E34" s="396"/>
      <c r="F34" s="405"/>
      <c r="G34" s="418"/>
      <c r="H34" s="396"/>
    </row>
    <row r="35" spans="1:8" ht="1.5" customHeight="1">
      <c r="A35" s="405"/>
      <c r="B35" s="405"/>
      <c r="C35" s="405"/>
      <c r="D35" s="396"/>
      <c r="E35" s="396"/>
      <c r="F35" s="405"/>
      <c r="G35" s="418"/>
      <c r="H35" s="396"/>
    </row>
    <row r="36" spans="1:8" ht="13.5" customHeight="1">
      <c r="A36" s="405"/>
      <c r="B36" s="909" t="s">
        <v>399</v>
      </c>
      <c r="C36" s="411">
        <v>0</v>
      </c>
      <c r="D36" s="902">
        <v>0</v>
      </c>
      <c r="E36" s="902"/>
      <c r="F36" s="411">
        <v>0</v>
      </c>
      <c r="G36" s="419">
        <v>0</v>
      </c>
      <c r="H36" s="396"/>
    </row>
    <row r="37" spans="1:8" ht="13.5" customHeight="1">
      <c r="A37" s="405"/>
      <c r="B37" s="909"/>
      <c r="C37" s="405"/>
      <c r="D37" s="396"/>
      <c r="E37" s="396"/>
      <c r="F37" s="405"/>
      <c r="G37" s="418"/>
      <c r="H37" s="396"/>
    </row>
    <row r="38" spans="1:8" ht="1.5" customHeight="1">
      <c r="A38" s="405"/>
      <c r="B38" s="405"/>
      <c r="C38" s="405"/>
      <c r="D38" s="396"/>
      <c r="E38" s="396"/>
      <c r="F38" s="405"/>
      <c r="G38" s="418"/>
      <c r="H38" s="396"/>
    </row>
    <row r="39" spans="1:8" ht="13.5">
      <c r="A39" s="409" t="s">
        <v>400</v>
      </c>
      <c r="B39" s="904" t="s">
        <v>401</v>
      </c>
      <c r="C39" s="410">
        <v>0</v>
      </c>
      <c r="D39" s="905">
        <v>0</v>
      </c>
      <c r="E39" s="905"/>
      <c r="F39" s="410">
        <v>0</v>
      </c>
      <c r="G39" s="417">
        <v>0</v>
      </c>
      <c r="H39" s="396"/>
    </row>
    <row r="40" spans="1:8" ht="6.75" customHeight="1">
      <c r="A40" s="405"/>
      <c r="B40" s="904"/>
      <c r="C40" s="405"/>
      <c r="D40" s="396"/>
      <c r="E40" s="396"/>
      <c r="F40" s="405"/>
      <c r="G40" s="418"/>
      <c r="H40" s="396"/>
    </row>
    <row r="41" spans="1:8" ht="1.5" customHeight="1">
      <c r="A41" s="405"/>
      <c r="B41" s="405"/>
      <c r="C41" s="405"/>
      <c r="D41" s="396"/>
      <c r="E41" s="396"/>
      <c r="F41" s="405"/>
      <c r="G41" s="418"/>
      <c r="H41" s="396"/>
    </row>
    <row r="42" spans="1:8" ht="13.5">
      <c r="A42" s="409" t="s">
        <v>402</v>
      </c>
      <c r="B42" s="904" t="s">
        <v>403</v>
      </c>
      <c r="C42" s="410">
        <v>0</v>
      </c>
      <c r="D42" s="905">
        <v>0</v>
      </c>
      <c r="E42" s="905"/>
      <c r="F42" s="410">
        <v>0</v>
      </c>
      <c r="G42" s="417">
        <v>0</v>
      </c>
      <c r="H42" s="396"/>
    </row>
    <row r="43" spans="1:8" ht="6.75" customHeight="1">
      <c r="A43" s="405"/>
      <c r="B43" s="904"/>
      <c r="C43" s="405"/>
      <c r="D43" s="396"/>
      <c r="E43" s="396"/>
      <c r="F43" s="405"/>
      <c r="G43" s="418"/>
      <c r="H43" s="396"/>
    </row>
    <row r="44" spans="1:8" ht="1.5" customHeight="1">
      <c r="A44" s="405"/>
      <c r="B44" s="405"/>
      <c r="C44" s="405"/>
      <c r="D44" s="396"/>
      <c r="E44" s="396"/>
      <c r="F44" s="405"/>
      <c r="G44" s="418"/>
      <c r="H44" s="396"/>
    </row>
    <row r="45" spans="1:8" ht="13.5">
      <c r="A45" s="409" t="s">
        <v>404</v>
      </c>
      <c r="B45" s="904" t="s">
        <v>405</v>
      </c>
      <c r="C45" s="410">
        <v>0</v>
      </c>
      <c r="D45" s="905">
        <v>0</v>
      </c>
      <c r="E45" s="905"/>
      <c r="F45" s="410">
        <v>0</v>
      </c>
      <c r="G45" s="417">
        <v>0</v>
      </c>
      <c r="H45" s="396"/>
    </row>
    <row r="46" spans="1:8" ht="6.75" customHeight="1">
      <c r="A46" s="405"/>
      <c r="B46" s="904"/>
      <c r="C46" s="405"/>
      <c r="D46" s="396"/>
      <c r="E46" s="396"/>
      <c r="F46" s="405"/>
      <c r="G46" s="418"/>
      <c r="H46" s="396"/>
    </row>
    <row r="47" spans="1:8" ht="1.5" customHeight="1">
      <c r="A47" s="405"/>
      <c r="B47" s="405"/>
      <c r="C47" s="405"/>
      <c r="D47" s="396"/>
      <c r="E47" s="396"/>
      <c r="F47" s="405"/>
      <c r="G47" s="418"/>
      <c r="H47" s="396"/>
    </row>
    <row r="48" spans="1:8" ht="13.5">
      <c r="A48" s="409" t="s">
        <v>406</v>
      </c>
      <c r="B48" s="904" t="s">
        <v>407</v>
      </c>
      <c r="C48" s="410">
        <v>0</v>
      </c>
      <c r="D48" s="905">
        <v>0</v>
      </c>
      <c r="E48" s="905"/>
      <c r="F48" s="410">
        <v>0</v>
      </c>
      <c r="G48" s="417">
        <v>0</v>
      </c>
      <c r="H48" s="396"/>
    </row>
    <row r="49" spans="1:8" ht="6.75" customHeight="1">
      <c r="A49" s="405"/>
      <c r="B49" s="904"/>
      <c r="C49" s="405"/>
      <c r="D49" s="396"/>
      <c r="E49" s="396"/>
      <c r="F49" s="405"/>
      <c r="G49" s="418"/>
      <c r="H49" s="396"/>
    </row>
    <row r="50" spans="1:8" ht="1.5" customHeight="1">
      <c r="A50" s="405"/>
      <c r="B50" s="405"/>
      <c r="C50" s="405"/>
      <c r="D50" s="396"/>
      <c r="E50" s="396"/>
      <c r="F50" s="405"/>
      <c r="G50" s="418"/>
      <c r="H50" s="396"/>
    </row>
    <row r="51" spans="1:8" ht="13.5">
      <c r="A51" s="409" t="s">
        <v>408</v>
      </c>
      <c r="B51" s="904" t="s">
        <v>409</v>
      </c>
      <c r="C51" s="410">
        <v>0</v>
      </c>
      <c r="D51" s="905">
        <v>0</v>
      </c>
      <c r="E51" s="905"/>
      <c r="F51" s="410">
        <v>0</v>
      </c>
      <c r="G51" s="417">
        <v>0</v>
      </c>
      <c r="H51" s="396"/>
    </row>
    <row r="52" spans="1:8" ht="6.75" customHeight="1">
      <c r="A52" s="405"/>
      <c r="B52" s="904"/>
      <c r="C52" s="405"/>
      <c r="D52" s="396"/>
      <c r="E52" s="396"/>
      <c r="F52" s="405"/>
      <c r="G52" s="418"/>
      <c r="H52" s="396"/>
    </row>
    <row r="53" spans="1:8" ht="1.5" customHeight="1">
      <c r="A53" s="405"/>
      <c r="B53" s="405"/>
      <c r="C53" s="405"/>
      <c r="D53" s="396"/>
      <c r="E53" s="396"/>
      <c r="F53" s="405"/>
      <c r="G53" s="418"/>
      <c r="H53" s="396"/>
    </row>
    <row r="54" spans="1:8" ht="12" customHeight="1">
      <c r="A54" s="405"/>
      <c r="B54" s="901" t="s">
        <v>410</v>
      </c>
      <c r="C54" s="411">
        <v>0</v>
      </c>
      <c r="D54" s="902">
        <v>0</v>
      </c>
      <c r="E54" s="902"/>
      <c r="F54" s="411">
        <v>0</v>
      </c>
      <c r="G54" s="419">
        <v>0</v>
      </c>
      <c r="H54" s="396"/>
    </row>
    <row r="55" spans="1:8" ht="6.75" customHeight="1">
      <c r="A55" s="405"/>
      <c r="B55" s="901"/>
      <c r="C55" s="405"/>
      <c r="D55" s="396"/>
      <c r="E55" s="396"/>
      <c r="F55" s="405"/>
      <c r="G55" s="418"/>
      <c r="H55" s="396"/>
    </row>
    <row r="56" spans="1:8" ht="1.5" customHeight="1">
      <c r="A56" s="405"/>
      <c r="B56" s="405"/>
      <c r="C56" s="405"/>
      <c r="D56" s="396"/>
      <c r="E56" s="396"/>
      <c r="F56" s="405"/>
      <c r="G56" s="418"/>
      <c r="H56" s="396"/>
    </row>
    <row r="57" spans="1:8" ht="13.5" customHeight="1">
      <c r="A57" s="409" t="s">
        <v>411</v>
      </c>
      <c r="B57" s="906" t="s">
        <v>412</v>
      </c>
      <c r="C57" s="410">
        <v>0</v>
      </c>
      <c r="D57" s="905">
        <v>0</v>
      </c>
      <c r="E57" s="905"/>
      <c r="F57" s="410">
        <v>0</v>
      </c>
      <c r="G57" s="417">
        <v>0</v>
      </c>
      <c r="H57" s="396"/>
    </row>
    <row r="58" spans="1:8" ht="13.5" customHeight="1">
      <c r="A58" s="405"/>
      <c r="B58" s="906"/>
      <c r="C58" s="405"/>
      <c r="D58" s="396"/>
      <c r="E58" s="396"/>
      <c r="F58" s="405"/>
      <c r="G58" s="418"/>
      <c r="H58" s="396"/>
    </row>
    <row r="59" spans="1:8" ht="1.5" customHeight="1">
      <c r="A59" s="405"/>
      <c r="B59" s="405"/>
      <c r="C59" s="405"/>
      <c r="D59" s="396"/>
      <c r="E59" s="396"/>
      <c r="F59" s="405"/>
      <c r="G59" s="418"/>
      <c r="H59" s="396"/>
    </row>
    <row r="60" spans="1:8" ht="13.5">
      <c r="A60" s="409" t="s">
        <v>413</v>
      </c>
      <c r="B60" s="904" t="s">
        <v>414</v>
      </c>
      <c r="C60" s="410">
        <v>0</v>
      </c>
      <c r="D60" s="905">
        <v>0</v>
      </c>
      <c r="E60" s="905"/>
      <c r="F60" s="410">
        <v>0</v>
      </c>
      <c r="G60" s="417">
        <v>0</v>
      </c>
      <c r="H60" s="396"/>
    </row>
    <row r="61" spans="1:8" ht="6.75" customHeight="1">
      <c r="A61" s="405"/>
      <c r="B61" s="904"/>
      <c r="C61" s="405"/>
      <c r="D61" s="396"/>
      <c r="E61" s="396"/>
      <c r="F61" s="405"/>
      <c r="G61" s="418"/>
      <c r="H61" s="396"/>
    </row>
    <row r="62" spans="1:8" ht="1.5" customHeight="1">
      <c r="A62" s="405"/>
      <c r="B62" s="405"/>
      <c r="C62" s="405"/>
      <c r="D62" s="396"/>
      <c r="E62" s="396"/>
      <c r="F62" s="405"/>
      <c r="G62" s="418"/>
      <c r="H62" s="396"/>
    </row>
    <row r="63" spans="1:8" ht="13.5">
      <c r="A63" s="409" t="s">
        <v>415</v>
      </c>
      <c r="B63" s="904" t="s">
        <v>416</v>
      </c>
      <c r="C63" s="410">
        <v>0</v>
      </c>
      <c r="D63" s="905">
        <v>0</v>
      </c>
      <c r="E63" s="905"/>
      <c r="F63" s="410">
        <v>0</v>
      </c>
      <c r="G63" s="417">
        <v>0</v>
      </c>
      <c r="H63" s="396"/>
    </row>
    <row r="64" spans="1:8" ht="6.75" customHeight="1">
      <c r="A64" s="405"/>
      <c r="B64" s="904"/>
      <c r="C64" s="405"/>
      <c r="D64" s="396"/>
      <c r="E64" s="396"/>
      <c r="F64" s="405"/>
      <c r="G64" s="418"/>
      <c r="H64" s="396"/>
    </row>
    <row r="65" spans="1:8" ht="1.5" customHeight="1">
      <c r="A65" s="405"/>
      <c r="B65" s="405"/>
      <c r="C65" s="405"/>
      <c r="D65" s="396"/>
      <c r="E65" s="396"/>
      <c r="F65" s="405"/>
      <c r="G65" s="418"/>
      <c r="H65" s="396"/>
    </row>
    <row r="66" spans="1:8" ht="13.5">
      <c r="A66" s="409" t="s">
        <v>417</v>
      </c>
      <c r="B66" s="904" t="s">
        <v>418</v>
      </c>
      <c r="C66" s="410">
        <v>0</v>
      </c>
      <c r="D66" s="905">
        <v>0</v>
      </c>
      <c r="E66" s="905"/>
      <c r="F66" s="410">
        <v>0</v>
      </c>
      <c r="G66" s="417">
        <v>0</v>
      </c>
      <c r="H66" s="396"/>
    </row>
    <row r="67" spans="1:8" ht="6.75" customHeight="1">
      <c r="A67" s="405"/>
      <c r="B67" s="904"/>
      <c r="C67" s="405"/>
      <c r="D67" s="396"/>
      <c r="E67" s="396"/>
      <c r="F67" s="405"/>
      <c r="G67" s="418"/>
      <c r="H67" s="396"/>
    </row>
    <row r="68" spans="1:8" ht="1.5" customHeight="1">
      <c r="A68" s="405"/>
      <c r="B68" s="405"/>
      <c r="C68" s="405"/>
      <c r="D68" s="396"/>
      <c r="E68" s="396"/>
      <c r="F68" s="405"/>
      <c r="G68" s="418"/>
      <c r="H68" s="396"/>
    </row>
    <row r="69" spans="1:8" ht="13.5" customHeight="1">
      <c r="A69" s="405"/>
      <c r="B69" s="909" t="s">
        <v>419</v>
      </c>
      <c r="C69" s="411">
        <v>0</v>
      </c>
      <c r="D69" s="902">
        <v>0</v>
      </c>
      <c r="E69" s="902"/>
      <c r="F69" s="411">
        <v>0</v>
      </c>
      <c r="G69" s="419">
        <v>0</v>
      </c>
      <c r="H69" s="396"/>
    </row>
    <row r="70" spans="1:8" ht="13.5" customHeight="1">
      <c r="A70" s="405"/>
      <c r="B70" s="909"/>
      <c r="C70" s="405"/>
      <c r="D70" s="396"/>
      <c r="E70" s="396"/>
      <c r="F70" s="405"/>
      <c r="G70" s="418"/>
      <c r="H70" s="396"/>
    </row>
    <row r="71" spans="1:8" ht="1.5" customHeight="1">
      <c r="A71" s="405"/>
      <c r="B71" s="405"/>
      <c r="C71" s="405"/>
      <c r="D71" s="396"/>
      <c r="E71" s="396"/>
      <c r="F71" s="405"/>
      <c r="G71" s="418"/>
      <c r="H71" s="396"/>
    </row>
    <row r="72" spans="1:8" ht="13.5">
      <c r="A72" s="409" t="s">
        <v>420</v>
      </c>
      <c r="B72" s="904" t="s">
        <v>421</v>
      </c>
      <c r="C72" s="410">
        <v>0</v>
      </c>
      <c r="D72" s="905">
        <v>0</v>
      </c>
      <c r="E72" s="905"/>
      <c r="F72" s="410">
        <v>0</v>
      </c>
      <c r="G72" s="417">
        <v>0</v>
      </c>
      <c r="H72" s="396"/>
    </row>
    <row r="73" spans="1:8" ht="6.75" customHeight="1">
      <c r="A73" s="405"/>
      <c r="B73" s="904"/>
      <c r="C73" s="405"/>
      <c r="D73" s="396"/>
      <c r="E73" s="396"/>
      <c r="F73" s="405"/>
      <c r="G73" s="418"/>
      <c r="H73" s="396"/>
    </row>
    <row r="74" spans="1:8" ht="1.5" customHeight="1">
      <c r="A74" s="405"/>
      <c r="B74" s="405"/>
      <c r="C74" s="405"/>
      <c r="D74" s="396"/>
      <c r="E74" s="396"/>
      <c r="F74" s="405"/>
      <c r="G74" s="418"/>
      <c r="H74" s="396"/>
    </row>
    <row r="75" spans="1:8" ht="13.5">
      <c r="A75" s="409" t="s">
        <v>422</v>
      </c>
      <c r="B75" s="904" t="s">
        <v>423</v>
      </c>
      <c r="C75" s="410">
        <v>0</v>
      </c>
      <c r="D75" s="905">
        <v>0</v>
      </c>
      <c r="E75" s="905"/>
      <c r="F75" s="410">
        <v>0</v>
      </c>
      <c r="G75" s="417">
        <v>0</v>
      </c>
      <c r="H75" s="396"/>
    </row>
    <row r="76" spans="1:8" ht="6.75" customHeight="1">
      <c r="A76" s="405"/>
      <c r="B76" s="904"/>
      <c r="C76" s="405"/>
      <c r="D76" s="396"/>
      <c r="E76" s="396"/>
      <c r="F76" s="405"/>
      <c r="G76" s="418"/>
      <c r="H76" s="396"/>
    </row>
    <row r="77" spans="1:8" ht="1.5" customHeight="1">
      <c r="A77" s="405"/>
      <c r="B77" s="405"/>
      <c r="C77" s="405"/>
      <c r="D77" s="396"/>
      <c r="E77" s="396"/>
      <c r="F77" s="405"/>
      <c r="G77" s="418"/>
      <c r="H77" s="396"/>
    </row>
    <row r="78" spans="1:8" ht="13.5">
      <c r="A78" s="409" t="s">
        <v>424</v>
      </c>
      <c r="B78" s="904" t="s">
        <v>425</v>
      </c>
      <c r="C78" s="410">
        <v>0</v>
      </c>
      <c r="D78" s="905">
        <v>0</v>
      </c>
      <c r="E78" s="905"/>
      <c r="F78" s="410">
        <v>0</v>
      </c>
      <c r="G78" s="417">
        <v>0</v>
      </c>
      <c r="H78" s="396"/>
    </row>
    <row r="79" spans="1:8" ht="6.75" customHeight="1">
      <c r="A79" s="405"/>
      <c r="B79" s="904"/>
      <c r="C79" s="405"/>
      <c r="D79" s="396"/>
      <c r="E79" s="396"/>
      <c r="F79" s="405"/>
      <c r="G79" s="418"/>
      <c r="H79" s="396"/>
    </row>
    <row r="80" spans="1:8" ht="1.5" customHeight="1">
      <c r="A80" s="405"/>
      <c r="B80" s="405"/>
      <c r="C80" s="405"/>
      <c r="D80" s="396"/>
      <c r="E80" s="396"/>
      <c r="F80" s="405"/>
      <c r="G80" s="418"/>
      <c r="H80" s="396"/>
    </row>
    <row r="81" spans="1:8" ht="13.5">
      <c r="A81" s="409" t="s">
        <v>426</v>
      </c>
      <c r="B81" s="904" t="s">
        <v>427</v>
      </c>
      <c r="C81" s="410">
        <v>0</v>
      </c>
      <c r="D81" s="905">
        <v>0</v>
      </c>
      <c r="E81" s="905"/>
      <c r="F81" s="410">
        <v>0</v>
      </c>
      <c r="G81" s="417">
        <v>0</v>
      </c>
      <c r="H81" s="396"/>
    </row>
    <row r="82" spans="1:8" ht="6.75" customHeight="1">
      <c r="A82" s="405"/>
      <c r="B82" s="904"/>
      <c r="C82" s="405"/>
      <c r="D82" s="396"/>
      <c r="E82" s="396"/>
      <c r="F82" s="405"/>
      <c r="G82" s="418"/>
      <c r="H82" s="396"/>
    </row>
    <row r="83" spans="1:8" ht="1.5" customHeight="1">
      <c r="A83" s="405"/>
      <c r="B83" s="405"/>
      <c r="C83" s="405"/>
      <c r="D83" s="396"/>
      <c r="E83" s="396"/>
      <c r="F83" s="405"/>
      <c r="G83" s="418"/>
      <c r="H83" s="396"/>
    </row>
    <row r="84" spans="1:8" ht="12" customHeight="1">
      <c r="A84" s="405"/>
      <c r="B84" s="901" t="s">
        <v>428</v>
      </c>
      <c r="C84" s="411">
        <v>0</v>
      </c>
      <c r="D84" s="902">
        <v>0</v>
      </c>
      <c r="E84" s="902"/>
      <c r="F84" s="411">
        <v>0</v>
      </c>
      <c r="G84" s="419">
        <v>0</v>
      </c>
      <c r="H84" s="396"/>
    </row>
    <row r="85" spans="1:8" ht="6.75" customHeight="1">
      <c r="A85" s="405"/>
      <c r="B85" s="901"/>
      <c r="C85" s="405"/>
      <c r="D85" s="396"/>
      <c r="E85" s="396"/>
      <c r="F85" s="405"/>
      <c r="G85" s="418"/>
      <c r="H85" s="396"/>
    </row>
    <row r="86" spans="1:8" ht="1.5" customHeight="1">
      <c r="A86" s="405"/>
      <c r="B86" s="405"/>
      <c r="C86" s="405"/>
      <c r="D86" s="396"/>
      <c r="E86" s="396"/>
      <c r="F86" s="405"/>
      <c r="G86" s="418"/>
      <c r="H86" s="396"/>
    </row>
    <row r="87" spans="1:8" ht="13.5">
      <c r="A87" s="409" t="s">
        <v>429</v>
      </c>
      <c r="B87" s="904" t="s">
        <v>430</v>
      </c>
      <c r="C87" s="410">
        <v>0</v>
      </c>
      <c r="D87" s="905">
        <v>0</v>
      </c>
      <c r="E87" s="905"/>
      <c r="F87" s="410">
        <v>0</v>
      </c>
      <c r="G87" s="417">
        <v>0</v>
      </c>
      <c r="H87" s="396"/>
    </row>
    <row r="88" spans="1:8" ht="6.75" customHeight="1">
      <c r="A88" s="405"/>
      <c r="B88" s="904"/>
      <c r="C88" s="405"/>
      <c r="D88" s="396"/>
      <c r="E88" s="396"/>
      <c r="F88" s="405"/>
      <c r="G88" s="418"/>
      <c r="H88" s="396"/>
    </row>
    <row r="89" spans="1:8" ht="1.5" customHeight="1">
      <c r="A89" s="405"/>
      <c r="B89" s="405"/>
      <c r="C89" s="405"/>
      <c r="D89" s="396"/>
      <c r="E89" s="396"/>
      <c r="F89" s="405"/>
      <c r="G89" s="418"/>
      <c r="H89" s="396"/>
    </row>
    <row r="90" spans="1:8" ht="13.5">
      <c r="A90" s="409" t="s">
        <v>431</v>
      </c>
      <c r="B90" s="904" t="s">
        <v>432</v>
      </c>
      <c r="C90" s="410">
        <v>0</v>
      </c>
      <c r="D90" s="905">
        <v>0</v>
      </c>
      <c r="E90" s="905"/>
      <c r="F90" s="410">
        <v>0</v>
      </c>
      <c r="G90" s="417">
        <v>0</v>
      </c>
      <c r="H90" s="396"/>
    </row>
    <row r="91" spans="1:8" ht="6.75" customHeight="1">
      <c r="A91" s="405"/>
      <c r="B91" s="904"/>
      <c r="C91" s="405"/>
      <c r="D91" s="396"/>
      <c r="E91" s="396"/>
      <c r="F91" s="405"/>
      <c r="G91" s="418"/>
      <c r="H91" s="396"/>
    </row>
    <row r="92" spans="1:8" ht="1.5" customHeight="1">
      <c r="A92" s="405"/>
      <c r="B92" s="405"/>
      <c r="C92" s="405"/>
      <c r="D92" s="396"/>
      <c r="E92" s="396"/>
      <c r="F92" s="405"/>
      <c r="G92" s="418"/>
      <c r="H92" s="396"/>
    </row>
    <row r="93" spans="1:8" ht="12" customHeight="1">
      <c r="A93" s="405"/>
      <c r="B93" s="901" t="s">
        <v>433</v>
      </c>
      <c r="C93" s="411">
        <v>0</v>
      </c>
      <c r="D93" s="902">
        <v>0</v>
      </c>
      <c r="E93" s="902"/>
      <c r="F93" s="411">
        <v>0</v>
      </c>
      <c r="G93" s="419">
        <v>0</v>
      </c>
      <c r="H93" s="396"/>
    </row>
    <row r="94" spans="1:8" ht="6.75" customHeight="1">
      <c r="A94" s="405"/>
      <c r="B94" s="901"/>
      <c r="C94" s="405"/>
      <c r="D94" s="396"/>
      <c r="E94" s="396"/>
      <c r="F94" s="405"/>
      <c r="G94" s="418"/>
      <c r="H94" s="396"/>
    </row>
    <row r="95" spans="1:8" ht="1.5" customHeight="1">
      <c r="A95" s="405"/>
      <c r="B95" s="405"/>
      <c r="C95" s="405"/>
      <c r="D95" s="396"/>
      <c r="E95" s="396"/>
      <c r="F95" s="405"/>
      <c r="G95" s="418"/>
      <c r="H95" s="396"/>
    </row>
    <row r="96" spans="1:8" ht="12" customHeight="1">
      <c r="A96" s="405"/>
      <c r="B96" s="901" t="s">
        <v>434</v>
      </c>
      <c r="C96" s="411">
        <v>0</v>
      </c>
      <c r="D96" s="902">
        <v>0</v>
      </c>
      <c r="E96" s="902"/>
      <c r="F96" s="411">
        <v>0</v>
      </c>
      <c r="G96" s="419">
        <v>0</v>
      </c>
      <c r="H96" s="396"/>
    </row>
    <row r="97" spans="1:8" ht="6.75" customHeight="1">
      <c r="A97" s="405"/>
      <c r="B97" s="901"/>
      <c r="C97" s="405"/>
      <c r="D97" s="396"/>
      <c r="E97" s="396"/>
      <c r="F97" s="405"/>
      <c r="G97" s="418"/>
      <c r="H97" s="396"/>
    </row>
    <row r="98" spans="1:8" ht="1.5" customHeight="1">
      <c r="A98" s="405"/>
      <c r="B98" s="405"/>
      <c r="C98" s="405"/>
      <c r="D98" s="396"/>
      <c r="E98" s="396"/>
      <c r="F98" s="405"/>
      <c r="G98" s="418"/>
      <c r="H98" s="396"/>
    </row>
    <row r="99" spans="1:8" ht="18.75" customHeight="1">
      <c r="A99" s="405"/>
      <c r="B99" s="412" t="s">
        <v>346</v>
      </c>
      <c r="C99" s="405"/>
      <c r="D99" s="396"/>
      <c r="E99" s="396"/>
      <c r="F99" s="405"/>
      <c r="G99" s="418"/>
      <c r="H99" s="396"/>
    </row>
    <row r="100" spans="1:8" ht="1.5" customHeight="1">
      <c r="A100" s="405"/>
      <c r="B100" s="405"/>
      <c r="C100" s="405"/>
      <c r="D100" s="396"/>
      <c r="E100" s="396"/>
      <c r="F100" s="405"/>
      <c r="G100" s="418"/>
      <c r="H100" s="396"/>
    </row>
    <row r="101" spans="1:8" ht="13.5">
      <c r="A101" s="409" t="s">
        <v>435</v>
      </c>
      <c r="B101" s="904" t="s">
        <v>436</v>
      </c>
      <c r="C101" s="410">
        <v>0</v>
      </c>
      <c r="D101" s="905">
        <v>0</v>
      </c>
      <c r="E101" s="905"/>
      <c r="F101" s="410">
        <v>0</v>
      </c>
      <c r="G101" s="417">
        <v>0</v>
      </c>
      <c r="H101" s="396"/>
    </row>
    <row r="102" spans="1:8" ht="6.75" customHeight="1">
      <c r="A102" s="405"/>
      <c r="B102" s="904"/>
      <c r="C102" s="405"/>
      <c r="D102" s="396"/>
      <c r="E102" s="396"/>
      <c r="F102" s="405"/>
      <c r="G102" s="418"/>
      <c r="H102" s="396"/>
    </row>
    <row r="103" spans="1:8" ht="1.5" customHeight="1">
      <c r="A103" s="405"/>
      <c r="B103" s="405"/>
      <c r="C103" s="405"/>
      <c r="D103" s="396"/>
      <c r="E103" s="396"/>
      <c r="F103" s="405"/>
      <c r="G103" s="418"/>
      <c r="H103" s="396"/>
    </row>
    <row r="104" spans="1:8" ht="13.5">
      <c r="A104" s="409" t="s">
        <v>437</v>
      </c>
      <c r="B104" s="904" t="s">
        <v>438</v>
      </c>
      <c r="C104" s="410">
        <v>0</v>
      </c>
      <c r="D104" s="905">
        <v>0</v>
      </c>
      <c r="E104" s="905"/>
      <c r="F104" s="410">
        <v>0</v>
      </c>
      <c r="G104" s="417">
        <v>0</v>
      </c>
      <c r="H104" s="396"/>
    </row>
    <row r="105" spans="1:8" ht="6.75" customHeight="1">
      <c r="A105" s="405"/>
      <c r="B105" s="904"/>
      <c r="C105" s="405"/>
      <c r="D105" s="396"/>
      <c r="E105" s="396"/>
      <c r="F105" s="405"/>
      <c r="G105" s="418"/>
      <c r="H105" s="396"/>
    </row>
    <row r="106" spans="1:8" ht="1.5" customHeight="1">
      <c r="A106" s="405"/>
      <c r="B106" s="405"/>
      <c r="C106" s="405"/>
      <c r="D106" s="396"/>
      <c r="E106" s="396"/>
      <c r="F106" s="405"/>
      <c r="G106" s="418"/>
      <c r="H106" s="396"/>
    </row>
    <row r="107" spans="1:8" ht="13.5">
      <c r="A107" s="409" t="s">
        <v>439</v>
      </c>
      <c r="B107" s="904" t="s">
        <v>440</v>
      </c>
      <c r="C107" s="410">
        <v>0</v>
      </c>
      <c r="D107" s="905">
        <v>0</v>
      </c>
      <c r="E107" s="905"/>
      <c r="F107" s="410">
        <v>0</v>
      </c>
      <c r="G107" s="417">
        <v>0</v>
      </c>
      <c r="H107" s="396"/>
    </row>
    <row r="108" spans="1:8" ht="6.75" customHeight="1">
      <c r="A108" s="405"/>
      <c r="B108" s="904"/>
      <c r="C108" s="405"/>
      <c r="D108" s="396"/>
      <c r="E108" s="396"/>
      <c r="F108" s="405"/>
      <c r="G108" s="418"/>
      <c r="H108" s="396"/>
    </row>
    <row r="109" spans="1:8" ht="1.5" customHeight="1">
      <c r="A109" s="405"/>
      <c r="B109" s="405"/>
      <c r="C109" s="405"/>
      <c r="D109" s="396"/>
      <c r="E109" s="396"/>
      <c r="F109" s="405"/>
      <c r="G109" s="418"/>
      <c r="H109" s="396"/>
    </row>
    <row r="110" spans="1:8" ht="13.5">
      <c r="A110" s="409" t="s">
        <v>441</v>
      </c>
      <c r="B110" s="904" t="s">
        <v>442</v>
      </c>
      <c r="C110" s="410">
        <v>0</v>
      </c>
      <c r="D110" s="905">
        <v>0</v>
      </c>
      <c r="E110" s="905"/>
      <c r="F110" s="410">
        <v>0</v>
      </c>
      <c r="G110" s="417">
        <v>0</v>
      </c>
      <c r="H110" s="396"/>
    </row>
    <row r="111" spans="1:8" ht="6.75" customHeight="1">
      <c r="A111" s="405"/>
      <c r="B111" s="904"/>
      <c r="C111" s="405"/>
      <c r="D111" s="396"/>
      <c r="E111" s="396"/>
      <c r="F111" s="405"/>
      <c r="G111" s="418"/>
      <c r="H111" s="396"/>
    </row>
    <row r="112" spans="1:8" ht="1.5" customHeight="1">
      <c r="A112" s="405"/>
      <c r="B112" s="405"/>
      <c r="C112" s="405"/>
      <c r="D112" s="396"/>
      <c r="E112" s="396"/>
      <c r="F112" s="405"/>
      <c r="G112" s="418"/>
      <c r="H112" s="396"/>
    </row>
    <row r="113" spans="1:8" ht="13.5">
      <c r="A113" s="409" t="s">
        <v>443</v>
      </c>
      <c r="B113" s="904" t="s">
        <v>444</v>
      </c>
      <c r="C113" s="410">
        <v>0</v>
      </c>
      <c r="D113" s="905">
        <v>0</v>
      </c>
      <c r="E113" s="905"/>
      <c r="F113" s="410">
        <v>0</v>
      </c>
      <c r="G113" s="417">
        <v>0</v>
      </c>
      <c r="H113" s="396"/>
    </row>
    <row r="114" spans="1:8" ht="6.75" customHeight="1">
      <c r="A114" s="405"/>
      <c r="B114" s="904"/>
      <c r="C114" s="405"/>
      <c r="D114" s="396"/>
      <c r="E114" s="396"/>
      <c r="F114" s="405"/>
      <c r="G114" s="418"/>
      <c r="H114" s="396"/>
    </row>
    <row r="115" spans="1:8" ht="1.5" customHeight="1">
      <c r="A115" s="405"/>
      <c r="B115" s="405"/>
      <c r="C115" s="405"/>
      <c r="D115" s="396"/>
      <c r="E115" s="396"/>
      <c r="F115" s="405"/>
      <c r="G115" s="418"/>
      <c r="H115" s="396"/>
    </row>
    <row r="116" spans="1:8" ht="13.5">
      <c r="A116" s="409" t="s">
        <v>445</v>
      </c>
      <c r="B116" s="904" t="s">
        <v>446</v>
      </c>
      <c r="C116" s="410">
        <v>0</v>
      </c>
      <c r="D116" s="905">
        <v>0</v>
      </c>
      <c r="E116" s="905"/>
      <c r="F116" s="410">
        <v>0</v>
      </c>
      <c r="G116" s="417">
        <v>0</v>
      </c>
      <c r="H116" s="396"/>
    </row>
    <row r="117" spans="1:8" ht="6.75" customHeight="1">
      <c r="A117" s="405"/>
      <c r="B117" s="904"/>
      <c r="C117" s="405"/>
      <c r="D117" s="396"/>
      <c r="E117" s="396"/>
      <c r="F117" s="405"/>
      <c r="G117" s="418"/>
      <c r="H117" s="396"/>
    </row>
    <row r="118" spans="1:8" ht="1.5" customHeight="1">
      <c r="A118" s="405"/>
      <c r="B118" s="405"/>
      <c r="C118" s="405"/>
      <c r="D118" s="396"/>
      <c r="E118" s="396"/>
      <c r="F118" s="405"/>
      <c r="G118" s="418"/>
      <c r="H118" s="396"/>
    </row>
    <row r="119" spans="1:8" ht="13.5">
      <c r="A119" s="409" t="s">
        <v>447</v>
      </c>
      <c r="B119" s="904" t="s">
        <v>448</v>
      </c>
      <c r="C119" s="410">
        <v>0</v>
      </c>
      <c r="D119" s="905">
        <v>0</v>
      </c>
      <c r="E119" s="905"/>
      <c r="F119" s="410">
        <v>0</v>
      </c>
      <c r="G119" s="417">
        <v>0</v>
      </c>
      <c r="H119" s="396"/>
    </row>
    <row r="120" spans="1:8" ht="6.75" customHeight="1">
      <c r="A120" s="405"/>
      <c r="B120" s="904"/>
      <c r="C120" s="405"/>
      <c r="D120" s="396"/>
      <c r="E120" s="396"/>
      <c r="F120" s="405"/>
      <c r="G120" s="418"/>
      <c r="H120" s="396"/>
    </row>
    <row r="121" spans="1:8" ht="1.5" customHeight="1">
      <c r="A121" s="405"/>
      <c r="B121" s="405"/>
      <c r="C121" s="405"/>
      <c r="D121" s="396"/>
      <c r="E121" s="396"/>
      <c r="F121" s="405"/>
      <c r="G121" s="418"/>
      <c r="H121" s="396"/>
    </row>
    <row r="122" spans="1:8" ht="13.5">
      <c r="A122" s="409" t="s">
        <v>449</v>
      </c>
      <c r="B122" s="904" t="s">
        <v>450</v>
      </c>
      <c r="C122" s="410">
        <v>0</v>
      </c>
      <c r="D122" s="905">
        <v>0</v>
      </c>
      <c r="E122" s="905"/>
      <c r="F122" s="410">
        <v>0</v>
      </c>
      <c r="G122" s="417">
        <v>0</v>
      </c>
      <c r="H122" s="396"/>
    </row>
    <row r="123" spans="1:8" ht="6.75" customHeight="1">
      <c r="A123" s="405"/>
      <c r="B123" s="904"/>
      <c r="C123" s="405"/>
      <c r="D123" s="396"/>
      <c r="E123" s="396"/>
      <c r="F123" s="405"/>
      <c r="G123" s="418"/>
      <c r="H123" s="396"/>
    </row>
    <row r="124" spans="1:8" ht="1.5" customHeight="1">
      <c r="A124" s="405"/>
      <c r="B124" s="405"/>
      <c r="C124" s="405"/>
      <c r="D124" s="396"/>
      <c r="E124" s="396"/>
      <c r="F124" s="405"/>
      <c r="G124" s="418"/>
      <c r="H124" s="396"/>
    </row>
    <row r="125" spans="1:8" ht="13.5">
      <c r="A125" s="409" t="s">
        <v>451</v>
      </c>
      <c r="B125" s="904" t="s">
        <v>452</v>
      </c>
      <c r="C125" s="410">
        <v>0</v>
      </c>
      <c r="D125" s="905">
        <v>0</v>
      </c>
      <c r="E125" s="905"/>
      <c r="F125" s="410">
        <v>0</v>
      </c>
      <c r="G125" s="417">
        <v>0</v>
      </c>
      <c r="H125" s="396"/>
    </row>
    <row r="126" spans="1:8" ht="6.75" customHeight="1">
      <c r="A126" s="405"/>
      <c r="B126" s="904"/>
      <c r="C126" s="405"/>
      <c r="D126" s="396"/>
      <c r="E126" s="396"/>
      <c r="F126" s="405"/>
      <c r="G126" s="418"/>
      <c r="H126" s="396"/>
    </row>
    <row r="127" spans="1:8" ht="1.5" customHeight="1">
      <c r="A127" s="405"/>
      <c r="B127" s="405"/>
      <c r="C127" s="405"/>
      <c r="D127" s="396"/>
      <c r="E127" s="396"/>
      <c r="F127" s="405"/>
      <c r="G127" s="418"/>
      <c r="H127" s="396"/>
    </row>
    <row r="128" spans="1:8" ht="13.5">
      <c r="A128" s="409" t="s">
        <v>453</v>
      </c>
      <c r="B128" s="904" t="s">
        <v>454</v>
      </c>
      <c r="C128" s="410">
        <v>0</v>
      </c>
      <c r="D128" s="905">
        <v>0</v>
      </c>
      <c r="E128" s="905"/>
      <c r="F128" s="410">
        <v>0</v>
      </c>
      <c r="G128" s="417">
        <v>0</v>
      </c>
      <c r="H128" s="396"/>
    </row>
    <row r="129" spans="1:8" ht="6.75" customHeight="1">
      <c r="A129" s="408"/>
      <c r="B129" s="907"/>
      <c r="C129" s="408"/>
      <c r="D129" s="413"/>
      <c r="E129" s="413"/>
      <c r="F129" s="408"/>
      <c r="G129" s="427"/>
      <c r="H129" s="396"/>
    </row>
    <row r="130" spans="1:8" ht="27" customHeight="1">
      <c r="A130" s="425" t="s">
        <v>455</v>
      </c>
      <c r="B130" s="908" t="s">
        <v>456</v>
      </c>
      <c r="C130" s="410">
        <v>0</v>
      </c>
      <c r="D130" s="905">
        <v>0</v>
      </c>
      <c r="E130" s="905"/>
      <c r="F130" s="410">
        <v>0</v>
      </c>
      <c r="G130" s="417">
        <v>0</v>
      </c>
      <c r="H130" s="396"/>
    </row>
    <row r="131" spans="1:8" ht="3" customHeight="1">
      <c r="A131" s="426"/>
      <c r="B131" s="908"/>
      <c r="C131" s="405"/>
      <c r="D131" s="396"/>
      <c r="E131" s="396"/>
      <c r="F131" s="405"/>
      <c r="G131" s="418"/>
      <c r="H131" s="396"/>
    </row>
    <row r="132" spans="1:8" ht="1.5" customHeight="1">
      <c r="A132" s="405"/>
      <c r="B132" s="405"/>
      <c r="C132" s="405"/>
      <c r="D132" s="396"/>
      <c r="E132" s="396"/>
      <c r="F132" s="405"/>
      <c r="G132" s="418"/>
      <c r="H132" s="396"/>
    </row>
    <row r="133" spans="1:8" ht="13.5">
      <c r="A133" s="409" t="s">
        <v>457</v>
      </c>
      <c r="B133" s="904" t="s">
        <v>458</v>
      </c>
      <c r="C133" s="410">
        <v>0</v>
      </c>
      <c r="D133" s="905">
        <v>0</v>
      </c>
      <c r="E133" s="905"/>
      <c r="F133" s="410">
        <v>0</v>
      </c>
      <c r="G133" s="417">
        <v>0</v>
      </c>
      <c r="H133" s="396"/>
    </row>
    <row r="134" spans="1:8" ht="6.75" customHeight="1">
      <c r="A134" s="405"/>
      <c r="B134" s="904"/>
      <c r="C134" s="405"/>
      <c r="D134" s="396"/>
      <c r="E134" s="396"/>
      <c r="F134" s="405"/>
      <c r="G134" s="418"/>
      <c r="H134" s="396"/>
    </row>
    <row r="135" spans="1:8" ht="1.5" customHeight="1">
      <c r="A135" s="405"/>
      <c r="B135" s="405"/>
      <c r="C135" s="405"/>
      <c r="D135" s="396"/>
      <c r="E135" s="396"/>
      <c r="F135" s="405"/>
      <c r="G135" s="418"/>
      <c r="H135" s="396"/>
    </row>
    <row r="136" spans="1:8" ht="13.5">
      <c r="A136" s="409" t="s">
        <v>459</v>
      </c>
      <c r="B136" s="904" t="s">
        <v>460</v>
      </c>
      <c r="C136" s="410">
        <v>0</v>
      </c>
      <c r="D136" s="905">
        <v>0</v>
      </c>
      <c r="E136" s="905"/>
      <c r="F136" s="410">
        <v>0</v>
      </c>
      <c r="G136" s="417">
        <v>0</v>
      </c>
      <c r="H136" s="396"/>
    </row>
    <row r="137" spans="1:8" ht="6.75" customHeight="1">
      <c r="A137" s="405"/>
      <c r="B137" s="904"/>
      <c r="C137" s="405"/>
      <c r="D137" s="396"/>
      <c r="E137" s="396"/>
      <c r="F137" s="405"/>
      <c r="G137" s="418"/>
      <c r="H137" s="396"/>
    </row>
    <row r="138" spans="1:8" ht="1.5" customHeight="1">
      <c r="A138" s="405"/>
      <c r="B138" s="405"/>
      <c r="C138" s="405"/>
      <c r="D138" s="396"/>
      <c r="E138" s="396"/>
      <c r="F138" s="405"/>
      <c r="G138" s="418"/>
      <c r="H138" s="396"/>
    </row>
    <row r="139" spans="1:8" ht="13.5" customHeight="1">
      <c r="A139" s="409" t="s">
        <v>461</v>
      </c>
      <c r="B139" s="906" t="s">
        <v>462</v>
      </c>
      <c r="C139" s="410">
        <v>0</v>
      </c>
      <c r="D139" s="905">
        <v>0</v>
      </c>
      <c r="E139" s="905"/>
      <c r="F139" s="410">
        <v>0</v>
      </c>
      <c r="G139" s="417">
        <v>0</v>
      </c>
      <c r="H139" s="396"/>
    </row>
    <row r="140" spans="1:8" ht="13.5" customHeight="1">
      <c r="A140" s="405"/>
      <c r="B140" s="906"/>
      <c r="C140" s="405"/>
      <c r="D140" s="396"/>
      <c r="E140" s="396"/>
      <c r="F140" s="405"/>
      <c r="G140" s="418"/>
      <c r="H140" s="396"/>
    </row>
    <row r="141" spans="1:8" ht="1.5" customHeight="1">
      <c r="A141" s="405"/>
      <c r="B141" s="405"/>
      <c r="C141" s="405"/>
      <c r="D141" s="396"/>
      <c r="E141" s="396"/>
      <c r="F141" s="405"/>
      <c r="G141" s="418"/>
      <c r="H141" s="396"/>
    </row>
    <row r="142" spans="1:8" ht="13.5">
      <c r="A142" s="409" t="s">
        <v>463</v>
      </c>
      <c r="B142" s="904" t="s">
        <v>464</v>
      </c>
      <c r="C142" s="410">
        <v>0</v>
      </c>
      <c r="D142" s="905">
        <v>0</v>
      </c>
      <c r="E142" s="905"/>
      <c r="F142" s="410">
        <v>0</v>
      </c>
      <c r="G142" s="417">
        <v>0</v>
      </c>
      <c r="H142" s="396"/>
    </row>
    <row r="143" spans="1:8" ht="6.75" customHeight="1">
      <c r="A143" s="405"/>
      <c r="B143" s="904"/>
      <c r="C143" s="405"/>
      <c r="D143" s="396"/>
      <c r="E143" s="396"/>
      <c r="F143" s="405"/>
      <c r="G143" s="418"/>
      <c r="H143" s="396"/>
    </row>
    <row r="144" spans="1:8" ht="1.5" customHeight="1">
      <c r="A144" s="405"/>
      <c r="B144" s="405"/>
      <c r="C144" s="405"/>
      <c r="D144" s="396"/>
      <c r="E144" s="396"/>
      <c r="F144" s="405"/>
      <c r="G144" s="418"/>
      <c r="H144" s="396"/>
    </row>
    <row r="145" spans="1:8" ht="13.5">
      <c r="A145" s="409" t="s">
        <v>465</v>
      </c>
      <c r="B145" s="904" t="s">
        <v>466</v>
      </c>
      <c r="C145" s="410">
        <v>0</v>
      </c>
      <c r="D145" s="905">
        <v>0</v>
      </c>
      <c r="E145" s="905"/>
      <c r="F145" s="410">
        <v>0</v>
      </c>
      <c r="G145" s="417">
        <v>0</v>
      </c>
      <c r="H145" s="396"/>
    </row>
    <row r="146" spans="1:8" ht="6.75" customHeight="1">
      <c r="A146" s="405"/>
      <c r="B146" s="904"/>
      <c r="C146" s="405"/>
      <c r="D146" s="396"/>
      <c r="E146" s="396"/>
      <c r="F146" s="405"/>
      <c r="G146" s="418"/>
      <c r="H146" s="396"/>
    </row>
    <row r="147" spans="1:8" ht="1.5" customHeight="1">
      <c r="A147" s="405"/>
      <c r="B147" s="405"/>
      <c r="C147" s="405"/>
      <c r="D147" s="396"/>
      <c r="E147" s="396"/>
      <c r="F147" s="405"/>
      <c r="G147" s="418"/>
      <c r="H147" s="396"/>
    </row>
    <row r="148" spans="1:8" ht="13.5">
      <c r="A148" s="409" t="s">
        <v>467</v>
      </c>
      <c r="B148" s="904" t="s">
        <v>468</v>
      </c>
      <c r="C148" s="410">
        <v>0</v>
      </c>
      <c r="D148" s="905">
        <v>0</v>
      </c>
      <c r="E148" s="905"/>
      <c r="F148" s="410">
        <v>0</v>
      </c>
      <c r="G148" s="417">
        <v>0</v>
      </c>
      <c r="H148" s="396"/>
    </row>
    <row r="149" spans="1:8" ht="6.75" customHeight="1">
      <c r="A149" s="405"/>
      <c r="B149" s="904"/>
      <c r="C149" s="405"/>
      <c r="D149" s="396"/>
      <c r="E149" s="396"/>
      <c r="F149" s="405"/>
      <c r="G149" s="418"/>
      <c r="H149" s="396"/>
    </row>
    <row r="150" spans="1:8" ht="1.5" customHeight="1">
      <c r="A150" s="405"/>
      <c r="B150" s="405"/>
      <c r="C150" s="405"/>
      <c r="D150" s="396"/>
      <c r="E150" s="396"/>
      <c r="F150" s="405"/>
      <c r="G150" s="418"/>
      <c r="H150" s="396"/>
    </row>
    <row r="151" spans="1:8" ht="13.5">
      <c r="A151" s="409" t="s">
        <v>469</v>
      </c>
      <c r="B151" s="904" t="s">
        <v>470</v>
      </c>
      <c r="C151" s="410">
        <v>0</v>
      </c>
      <c r="D151" s="905">
        <v>0</v>
      </c>
      <c r="E151" s="905"/>
      <c r="F151" s="410">
        <v>0</v>
      </c>
      <c r="G151" s="417">
        <v>0</v>
      </c>
      <c r="H151" s="396"/>
    </row>
    <row r="152" spans="1:8" ht="6.75" customHeight="1">
      <c r="A152" s="405"/>
      <c r="B152" s="904"/>
      <c r="C152" s="405"/>
      <c r="D152" s="396"/>
      <c r="E152" s="396"/>
      <c r="F152" s="405"/>
      <c r="G152" s="418"/>
      <c r="H152" s="396"/>
    </row>
    <row r="153" spans="1:8" ht="1.5" customHeight="1">
      <c r="A153" s="405"/>
      <c r="B153" s="405"/>
      <c r="C153" s="405"/>
      <c r="D153" s="396"/>
      <c r="E153" s="396"/>
      <c r="F153" s="405"/>
      <c r="G153" s="418"/>
      <c r="H153" s="396"/>
    </row>
    <row r="154" spans="1:8" ht="13.5">
      <c r="A154" s="409" t="s">
        <v>471</v>
      </c>
      <c r="B154" s="904" t="s">
        <v>472</v>
      </c>
      <c r="C154" s="410">
        <v>0</v>
      </c>
      <c r="D154" s="905">
        <v>0</v>
      </c>
      <c r="E154" s="905"/>
      <c r="F154" s="410">
        <v>0</v>
      </c>
      <c r="G154" s="417">
        <v>0</v>
      </c>
      <c r="H154" s="396"/>
    </row>
    <row r="155" spans="1:8" ht="6.75" customHeight="1">
      <c r="A155" s="405"/>
      <c r="B155" s="904"/>
      <c r="C155" s="405"/>
      <c r="D155" s="396"/>
      <c r="E155" s="396"/>
      <c r="F155" s="405"/>
      <c r="G155" s="418"/>
      <c r="H155" s="396"/>
    </row>
    <row r="156" spans="1:8" ht="1.5" customHeight="1">
      <c r="A156" s="405"/>
      <c r="B156" s="405"/>
      <c r="C156" s="405"/>
      <c r="D156" s="396"/>
      <c r="E156" s="396"/>
      <c r="F156" s="405"/>
      <c r="G156" s="418"/>
      <c r="H156" s="396"/>
    </row>
    <row r="157" spans="1:8" ht="13.5">
      <c r="A157" s="409" t="s">
        <v>473</v>
      </c>
      <c r="B157" s="904" t="s">
        <v>474</v>
      </c>
      <c r="C157" s="410">
        <v>0</v>
      </c>
      <c r="D157" s="905">
        <v>0</v>
      </c>
      <c r="E157" s="905"/>
      <c r="F157" s="410">
        <v>0</v>
      </c>
      <c r="G157" s="417">
        <v>0</v>
      </c>
      <c r="H157" s="396"/>
    </row>
    <row r="158" spans="1:8" ht="6.75" customHeight="1">
      <c r="A158" s="405"/>
      <c r="B158" s="904"/>
      <c r="C158" s="405"/>
      <c r="D158" s="396"/>
      <c r="E158" s="396"/>
      <c r="F158" s="405"/>
      <c r="G158" s="418"/>
      <c r="H158" s="396"/>
    </row>
    <row r="159" spans="1:8" ht="1.5" customHeight="1">
      <c r="A159" s="405"/>
      <c r="B159" s="405"/>
      <c r="C159" s="405"/>
      <c r="D159" s="396"/>
      <c r="E159" s="396"/>
      <c r="F159" s="405"/>
      <c r="G159" s="418"/>
      <c r="H159" s="396"/>
    </row>
    <row r="160" spans="1:8" ht="13.5">
      <c r="A160" s="409" t="s">
        <v>475</v>
      </c>
      <c r="B160" s="904" t="s">
        <v>476</v>
      </c>
      <c r="C160" s="410">
        <v>0</v>
      </c>
      <c r="D160" s="905">
        <v>0</v>
      </c>
      <c r="E160" s="905"/>
      <c r="F160" s="410">
        <v>0</v>
      </c>
      <c r="G160" s="417">
        <v>0</v>
      </c>
      <c r="H160" s="396"/>
    </row>
    <row r="161" spans="1:8" ht="6.75" customHeight="1">
      <c r="A161" s="405"/>
      <c r="B161" s="904"/>
      <c r="C161" s="405"/>
      <c r="D161" s="396"/>
      <c r="E161" s="396"/>
      <c r="F161" s="405"/>
      <c r="G161" s="418"/>
      <c r="H161" s="396"/>
    </row>
    <row r="162" spans="1:8" ht="1.5" customHeight="1">
      <c r="A162" s="405"/>
      <c r="B162" s="405"/>
      <c r="C162" s="405"/>
      <c r="D162" s="396"/>
      <c r="E162" s="396"/>
      <c r="F162" s="405"/>
      <c r="G162" s="418"/>
      <c r="H162" s="396"/>
    </row>
    <row r="163" spans="1:8" ht="13.5">
      <c r="A163" s="409" t="s">
        <v>477</v>
      </c>
      <c r="B163" s="904" t="s">
        <v>478</v>
      </c>
      <c r="C163" s="410">
        <v>0</v>
      </c>
      <c r="D163" s="905">
        <v>0</v>
      </c>
      <c r="E163" s="905"/>
      <c r="F163" s="410">
        <v>0</v>
      </c>
      <c r="G163" s="417">
        <v>0</v>
      </c>
      <c r="H163" s="396"/>
    </row>
    <row r="164" spans="1:8" ht="6.75" customHeight="1">
      <c r="A164" s="405"/>
      <c r="B164" s="904"/>
      <c r="C164" s="405"/>
      <c r="D164" s="396"/>
      <c r="E164" s="396"/>
      <c r="F164" s="405"/>
      <c r="G164" s="418"/>
      <c r="H164" s="396"/>
    </row>
    <row r="165" spans="1:8" ht="1.5" customHeight="1">
      <c r="A165" s="405"/>
      <c r="B165" s="405"/>
      <c r="C165" s="405"/>
      <c r="D165" s="396"/>
      <c r="E165" s="396"/>
      <c r="F165" s="405"/>
      <c r="G165" s="418"/>
      <c r="H165" s="396"/>
    </row>
    <row r="166" spans="1:8" ht="13.5">
      <c r="A166" s="409" t="s">
        <v>479</v>
      </c>
      <c r="B166" s="904" t="s">
        <v>480</v>
      </c>
      <c r="C166" s="410">
        <v>0</v>
      </c>
      <c r="D166" s="905">
        <v>0</v>
      </c>
      <c r="E166" s="905"/>
      <c r="F166" s="410">
        <v>0</v>
      </c>
      <c r="G166" s="417">
        <v>0</v>
      </c>
      <c r="H166" s="396"/>
    </row>
    <row r="167" spans="1:8" ht="6.75" customHeight="1">
      <c r="A167" s="405"/>
      <c r="B167" s="904"/>
      <c r="C167" s="405"/>
      <c r="D167" s="396"/>
      <c r="E167" s="396"/>
      <c r="F167" s="405"/>
      <c r="G167" s="418"/>
      <c r="H167" s="396"/>
    </row>
    <row r="168" spans="1:8" ht="1.5" customHeight="1">
      <c r="A168" s="405"/>
      <c r="B168" s="405"/>
      <c r="C168" s="405"/>
      <c r="D168" s="396"/>
      <c r="E168" s="396"/>
      <c r="F168" s="405"/>
      <c r="G168" s="418"/>
      <c r="H168" s="396"/>
    </row>
    <row r="169" spans="1:8" ht="13.5">
      <c r="A169" s="409" t="s">
        <v>481</v>
      </c>
      <c r="B169" s="904" t="s">
        <v>482</v>
      </c>
      <c r="C169" s="410">
        <v>0</v>
      </c>
      <c r="D169" s="905">
        <v>0</v>
      </c>
      <c r="E169" s="905"/>
      <c r="F169" s="410">
        <v>0</v>
      </c>
      <c r="G169" s="417">
        <v>0</v>
      </c>
      <c r="H169" s="396"/>
    </row>
    <row r="170" spans="1:8" ht="6.75" customHeight="1">
      <c r="A170" s="405"/>
      <c r="B170" s="904"/>
      <c r="C170" s="405"/>
      <c r="D170" s="396"/>
      <c r="E170" s="396"/>
      <c r="F170" s="405"/>
      <c r="G170" s="418"/>
      <c r="H170" s="396"/>
    </row>
    <row r="171" spans="1:8" ht="1.5" customHeight="1">
      <c r="A171" s="405"/>
      <c r="B171" s="405"/>
      <c r="C171" s="405"/>
      <c r="D171" s="396"/>
      <c r="E171" s="396"/>
      <c r="F171" s="405"/>
      <c r="G171" s="418"/>
      <c r="H171" s="396"/>
    </row>
    <row r="172" spans="1:8" ht="12" customHeight="1">
      <c r="A172" s="405"/>
      <c r="B172" s="901" t="s">
        <v>483</v>
      </c>
      <c r="C172" s="411">
        <v>0</v>
      </c>
      <c r="D172" s="902">
        <v>0</v>
      </c>
      <c r="E172" s="902"/>
      <c r="F172" s="411">
        <v>0</v>
      </c>
      <c r="G172" s="419">
        <v>0</v>
      </c>
      <c r="H172" s="396"/>
    </row>
    <row r="173" spans="1:8" ht="6.75" customHeight="1">
      <c r="A173" s="405"/>
      <c r="B173" s="901"/>
      <c r="C173" s="405"/>
      <c r="D173" s="396"/>
      <c r="E173" s="396"/>
      <c r="F173" s="405"/>
      <c r="G173" s="418"/>
      <c r="H173" s="396"/>
    </row>
    <row r="174" spans="1:8" ht="1.5" customHeight="1">
      <c r="A174" s="405"/>
      <c r="B174" s="405"/>
      <c r="C174" s="405"/>
      <c r="D174" s="396"/>
      <c r="E174" s="396"/>
      <c r="F174" s="405"/>
      <c r="G174" s="418"/>
      <c r="H174" s="396"/>
    </row>
    <row r="175" spans="1:8" ht="12" customHeight="1">
      <c r="A175" s="405"/>
      <c r="B175" s="901" t="s">
        <v>484</v>
      </c>
      <c r="C175" s="411">
        <v>0</v>
      </c>
      <c r="D175" s="902">
        <v>0</v>
      </c>
      <c r="E175" s="902"/>
      <c r="F175" s="411">
        <v>0</v>
      </c>
      <c r="G175" s="419">
        <v>0</v>
      </c>
      <c r="H175" s="396"/>
    </row>
    <row r="176" spans="1:8" ht="6.75" customHeight="1">
      <c r="A176" s="408"/>
      <c r="B176" s="903"/>
      <c r="C176" s="408"/>
      <c r="D176" s="402"/>
      <c r="E176" s="413"/>
      <c r="F176" s="408"/>
      <c r="G176" s="408"/>
      <c r="H176" s="396"/>
    </row>
    <row r="177" spans="1:7" ht="12.75">
      <c r="A177" s="396"/>
      <c r="B177" s="396"/>
      <c r="C177" s="396"/>
      <c r="D177" s="396"/>
      <c r="E177" s="396"/>
      <c r="F177" s="396"/>
      <c r="G177" s="396"/>
    </row>
    <row r="178" spans="4:7" ht="15.75" customHeight="1">
      <c r="D178" s="898" t="s">
        <v>276</v>
      </c>
      <c r="E178" s="898"/>
      <c r="F178" s="898"/>
      <c r="G178" s="898"/>
    </row>
    <row r="179" spans="4:7" ht="12.75">
      <c r="D179" s="899" t="s">
        <v>20</v>
      </c>
      <c r="E179" s="899"/>
      <c r="F179" s="899"/>
      <c r="G179" s="899"/>
    </row>
    <row r="180" ht="30.75" customHeight="1"/>
    <row r="181" spans="4:7" ht="13.5" customHeight="1">
      <c r="D181" s="900" t="s">
        <v>486</v>
      </c>
      <c r="E181" s="900"/>
      <c r="F181" s="900"/>
      <c r="G181" s="900"/>
    </row>
    <row r="182" spans="4:7" ht="12.75">
      <c r="D182" s="414" t="s">
        <v>487</v>
      </c>
      <c r="E182" s="414"/>
      <c r="F182" s="414"/>
      <c r="G182" s="414"/>
    </row>
    <row r="183" ht="6" customHeight="1"/>
  </sheetData>
  <sheetProtection/>
  <mergeCells count="119">
    <mergeCell ref="A4:G5"/>
    <mergeCell ref="A6:G6"/>
    <mergeCell ref="A7:G8"/>
    <mergeCell ref="A9:G9"/>
    <mergeCell ref="F11:G11"/>
    <mergeCell ref="F13:F15"/>
    <mergeCell ref="A14:A15"/>
    <mergeCell ref="B14:B15"/>
    <mergeCell ref="C14:C15"/>
    <mergeCell ref="D14:E15"/>
    <mergeCell ref="D17:E17"/>
    <mergeCell ref="B21:B22"/>
    <mergeCell ref="D21:E21"/>
    <mergeCell ref="B24:B25"/>
    <mergeCell ref="D24:E24"/>
    <mergeCell ref="G14:G15"/>
    <mergeCell ref="B48:B49"/>
    <mergeCell ref="D48:E48"/>
    <mergeCell ref="B27:B28"/>
    <mergeCell ref="D27:E27"/>
    <mergeCell ref="B30:B31"/>
    <mergeCell ref="D30:E30"/>
    <mergeCell ref="B33:B34"/>
    <mergeCell ref="D33:E33"/>
    <mergeCell ref="B36:B37"/>
    <mergeCell ref="D36:E36"/>
    <mergeCell ref="B39:B40"/>
    <mergeCell ref="D39:E39"/>
    <mergeCell ref="B42:B43"/>
    <mergeCell ref="D42:E42"/>
    <mergeCell ref="B45:B46"/>
    <mergeCell ref="D45:E45"/>
    <mergeCell ref="B72:B73"/>
    <mergeCell ref="D72:E72"/>
    <mergeCell ref="B51:B52"/>
    <mergeCell ref="D51:E51"/>
    <mergeCell ref="B54:B55"/>
    <mergeCell ref="D54:E54"/>
    <mergeCell ref="B57:B58"/>
    <mergeCell ref="D57:E57"/>
    <mergeCell ref="B60:B61"/>
    <mergeCell ref="D60:E60"/>
    <mergeCell ref="B63:B64"/>
    <mergeCell ref="D63:E63"/>
    <mergeCell ref="B66:B67"/>
    <mergeCell ref="D66:E66"/>
    <mergeCell ref="B69:B70"/>
    <mergeCell ref="D69:E69"/>
    <mergeCell ref="B96:B97"/>
    <mergeCell ref="D96:E96"/>
    <mergeCell ref="B75:B76"/>
    <mergeCell ref="D75:E75"/>
    <mergeCell ref="B78:B79"/>
    <mergeCell ref="D78:E78"/>
    <mergeCell ref="B81:B82"/>
    <mergeCell ref="D81:E81"/>
    <mergeCell ref="B84:B85"/>
    <mergeCell ref="D84:E84"/>
    <mergeCell ref="B87:B88"/>
    <mergeCell ref="D87:E87"/>
    <mergeCell ref="B90:B91"/>
    <mergeCell ref="D90:E90"/>
    <mergeCell ref="B93:B94"/>
    <mergeCell ref="D93:E93"/>
    <mergeCell ref="B122:B123"/>
    <mergeCell ref="D122:E122"/>
    <mergeCell ref="B101:B102"/>
    <mergeCell ref="D101:E101"/>
    <mergeCell ref="B104:B105"/>
    <mergeCell ref="D104:E104"/>
    <mergeCell ref="B107:B108"/>
    <mergeCell ref="D107:E107"/>
    <mergeCell ref="B110:B111"/>
    <mergeCell ref="D110:E110"/>
    <mergeCell ref="B113:B114"/>
    <mergeCell ref="D113:E113"/>
    <mergeCell ref="B116:B117"/>
    <mergeCell ref="D116:E116"/>
    <mergeCell ref="B119:B120"/>
    <mergeCell ref="D119:E119"/>
    <mergeCell ref="B145:B146"/>
    <mergeCell ref="D145:E145"/>
    <mergeCell ref="B125:B126"/>
    <mergeCell ref="D125:E125"/>
    <mergeCell ref="B128:B129"/>
    <mergeCell ref="D128:E128"/>
    <mergeCell ref="B130:B131"/>
    <mergeCell ref="D130:E130"/>
    <mergeCell ref="B133:B134"/>
    <mergeCell ref="D133:E133"/>
    <mergeCell ref="B136:B137"/>
    <mergeCell ref="D136:E136"/>
    <mergeCell ref="B139:B140"/>
    <mergeCell ref="D139:E139"/>
    <mergeCell ref="B142:B143"/>
    <mergeCell ref="D142:E142"/>
    <mergeCell ref="B169:B170"/>
    <mergeCell ref="D169:E169"/>
    <mergeCell ref="B148:B149"/>
    <mergeCell ref="D148:E148"/>
    <mergeCell ref="B151:B152"/>
    <mergeCell ref="D151:E151"/>
    <mergeCell ref="B154:B155"/>
    <mergeCell ref="D154:E154"/>
    <mergeCell ref="B157:B158"/>
    <mergeCell ref="D157:E157"/>
    <mergeCell ref="B160:B161"/>
    <mergeCell ref="D160:E160"/>
    <mergeCell ref="B163:B164"/>
    <mergeCell ref="D163:E163"/>
    <mergeCell ref="B166:B167"/>
    <mergeCell ref="D166:E166"/>
    <mergeCell ref="D178:G178"/>
    <mergeCell ref="D179:G179"/>
    <mergeCell ref="D181:G181"/>
    <mergeCell ref="B172:B173"/>
    <mergeCell ref="D172:E172"/>
    <mergeCell ref="B175:B176"/>
    <mergeCell ref="D175:E175"/>
  </mergeCells>
  <printOptions horizontalCentered="1"/>
  <pageMargins left="0.7086614173228347" right="0.7086614173228347" top="0.5118110236220472" bottom="0.7480314960629921" header="0.31496062992125984" footer="0.31496062992125984"/>
  <pageSetup horizontalDpi="600" verticalDpi="600" orientation="portrait" paperSize="9" scale="71" r:id="rId1"/>
  <rowBreaks count="1" manualBreakCount="1">
    <brk id="129" max="6" man="1"/>
  </rowBreaks>
</worksheet>
</file>

<file path=xl/worksheets/sheet19.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D9" sqref="D9"/>
    </sheetView>
  </sheetViews>
  <sheetFormatPr defaultColWidth="9.140625" defaultRowHeight="12.75"/>
  <cols>
    <col min="1" max="1" width="1.7109375" style="0" customWidth="1"/>
    <col min="2" max="2" width="5.7109375" style="0" customWidth="1"/>
    <col min="3" max="3" width="31.8515625" style="0" bestFit="1" customWidth="1"/>
    <col min="4" max="9" width="18.00390625" style="0" customWidth="1"/>
  </cols>
  <sheetData>
    <row r="1" spans="1:9" ht="12.75">
      <c r="A1" s="63"/>
      <c r="B1" s="63"/>
      <c r="C1" s="63"/>
      <c r="D1" s="63"/>
      <c r="E1" s="63"/>
      <c r="F1" s="63"/>
      <c r="I1" s="232" t="s">
        <v>657</v>
      </c>
    </row>
    <row r="2" spans="1:9" ht="15.75">
      <c r="A2" s="63"/>
      <c r="B2" s="779" t="s">
        <v>0</v>
      </c>
      <c r="C2" s="779"/>
      <c r="D2" s="779"/>
      <c r="E2" s="779"/>
      <c r="F2" s="779"/>
      <c r="G2" s="779"/>
      <c r="H2" s="779"/>
      <c r="I2" s="779"/>
    </row>
    <row r="3" spans="1:9" ht="18.75" customHeight="1">
      <c r="A3" s="63"/>
      <c r="B3" s="779" t="s">
        <v>709</v>
      </c>
      <c r="C3" s="779"/>
      <c r="D3" s="779"/>
      <c r="E3" s="779"/>
      <c r="F3" s="779"/>
      <c r="G3" s="779"/>
      <c r="H3" s="779"/>
      <c r="I3" s="779"/>
    </row>
    <row r="4" spans="1:9" ht="15.75">
      <c r="A4" s="63"/>
      <c r="B4" s="779" t="s">
        <v>940</v>
      </c>
      <c r="C4" s="779"/>
      <c r="D4" s="779"/>
      <c r="E4" s="779"/>
      <c r="F4" s="779"/>
      <c r="G4" s="779"/>
      <c r="H4" s="779"/>
      <c r="I4" s="779"/>
    </row>
    <row r="5" spans="1:7" ht="15.75">
      <c r="A5" s="63"/>
      <c r="B5" s="791" t="s">
        <v>33</v>
      </c>
      <c r="C5" s="792"/>
      <c r="D5" s="62"/>
      <c r="E5" s="62"/>
      <c r="F5" s="62"/>
      <c r="G5" s="62"/>
    </row>
    <row r="6" spans="1:7" ht="13.5" thickBot="1">
      <c r="A6" s="63"/>
      <c r="B6" s="63"/>
      <c r="C6" s="63"/>
      <c r="D6" s="63"/>
      <c r="E6" s="63"/>
      <c r="F6" s="63"/>
      <c r="G6" s="63"/>
    </row>
    <row r="7" spans="1:9" ht="12.75" customHeight="1">
      <c r="A7" s="63"/>
      <c r="B7" s="787" t="s">
        <v>24</v>
      </c>
      <c r="C7" s="784" t="s">
        <v>666</v>
      </c>
      <c r="D7" s="784" t="s">
        <v>623</v>
      </c>
      <c r="E7" s="784" t="s">
        <v>661</v>
      </c>
      <c r="F7" s="784" t="s">
        <v>662</v>
      </c>
      <c r="G7" s="784" t="s">
        <v>182</v>
      </c>
      <c r="H7" s="784" t="s">
        <v>663</v>
      </c>
      <c r="I7" s="873" t="s">
        <v>664</v>
      </c>
    </row>
    <row r="8" spans="1:9" ht="12.75">
      <c r="A8" s="63"/>
      <c r="B8" s="789"/>
      <c r="C8" s="786"/>
      <c r="D8" s="790"/>
      <c r="E8" s="786"/>
      <c r="F8" s="786"/>
      <c r="G8" s="790"/>
      <c r="H8" s="790"/>
      <c r="I8" s="874"/>
    </row>
    <row r="9" spans="1:9" ht="13.5" thickBot="1">
      <c r="A9" s="63"/>
      <c r="B9" s="574">
        <v>1</v>
      </c>
      <c r="C9" s="575">
        <v>2</v>
      </c>
      <c r="D9" s="576">
        <v>3</v>
      </c>
      <c r="E9" s="575">
        <v>4</v>
      </c>
      <c r="F9" s="575">
        <v>5</v>
      </c>
      <c r="G9" s="576">
        <v>6</v>
      </c>
      <c r="H9" s="576">
        <v>7</v>
      </c>
      <c r="I9" s="577" t="s">
        <v>713</v>
      </c>
    </row>
    <row r="10" spans="1:9" ht="12.75">
      <c r="A10" s="63"/>
      <c r="B10" s="64">
        <v>1</v>
      </c>
      <c r="C10" s="65" t="s">
        <v>665</v>
      </c>
      <c r="D10" s="65"/>
      <c r="E10" s="65"/>
      <c r="F10" s="65"/>
      <c r="G10" s="66"/>
      <c r="H10" s="204"/>
      <c r="I10" s="236"/>
    </row>
    <row r="11" spans="1:9" ht="12.75">
      <c r="A11" s="63"/>
      <c r="B11" s="68">
        <v>2</v>
      </c>
      <c r="C11" s="69" t="s">
        <v>667</v>
      </c>
      <c r="D11" s="69"/>
      <c r="E11" s="69"/>
      <c r="F11" s="69"/>
      <c r="G11" s="70"/>
      <c r="H11" s="208"/>
      <c r="I11" s="227"/>
    </row>
    <row r="12" spans="1:9" ht="12.75">
      <c r="A12" s="63"/>
      <c r="B12" s="68">
        <v>3</v>
      </c>
      <c r="C12" s="69" t="s">
        <v>668</v>
      </c>
      <c r="D12" s="69"/>
      <c r="E12" s="69"/>
      <c r="F12" s="69"/>
      <c r="G12" s="70"/>
      <c r="H12" s="208"/>
      <c r="I12" s="227"/>
    </row>
    <row r="13" spans="1:9" ht="12.75">
      <c r="A13" s="63"/>
      <c r="B13" s="68">
        <v>4</v>
      </c>
      <c r="C13" s="69" t="s">
        <v>669</v>
      </c>
      <c r="D13" s="69"/>
      <c r="E13" s="69"/>
      <c r="F13" s="69"/>
      <c r="G13" s="70"/>
      <c r="H13" s="208"/>
      <c r="I13" s="227"/>
    </row>
    <row r="14" spans="1:9" ht="12.75">
      <c r="A14" s="63"/>
      <c r="B14" s="68">
        <v>5</v>
      </c>
      <c r="C14" s="69" t="s">
        <v>520</v>
      </c>
      <c r="D14" s="69"/>
      <c r="E14" s="69"/>
      <c r="F14" s="69"/>
      <c r="G14" s="70"/>
      <c r="H14" s="208"/>
      <c r="I14" s="227"/>
    </row>
    <row r="15" spans="1:9" ht="12.75">
      <c r="A15" s="63"/>
      <c r="B15" s="68">
        <v>6</v>
      </c>
      <c r="C15" s="69" t="s">
        <v>670</v>
      </c>
      <c r="D15" s="69"/>
      <c r="E15" s="69"/>
      <c r="F15" s="69"/>
      <c r="G15" s="70"/>
      <c r="H15" s="208"/>
      <c r="I15" s="227"/>
    </row>
    <row r="16" spans="1:9" ht="12.75">
      <c r="A16" s="63"/>
      <c r="B16" s="68">
        <v>7</v>
      </c>
      <c r="C16" s="69" t="s">
        <v>671</v>
      </c>
      <c r="D16" s="69"/>
      <c r="E16" s="69"/>
      <c r="F16" s="69"/>
      <c r="G16" s="70"/>
      <c r="H16" s="208"/>
      <c r="I16" s="227"/>
    </row>
    <row r="17" spans="1:9" ht="12.75">
      <c r="A17" s="63"/>
      <c r="B17" s="68">
        <v>8</v>
      </c>
      <c r="C17" s="69" t="s">
        <v>672</v>
      </c>
      <c r="D17" s="69"/>
      <c r="E17" s="69"/>
      <c r="F17" s="69"/>
      <c r="G17" s="70"/>
      <c r="H17" s="208"/>
      <c r="I17" s="227"/>
    </row>
    <row r="18" spans="1:9" ht="12.75">
      <c r="A18" s="63"/>
      <c r="B18" s="68">
        <v>9</v>
      </c>
      <c r="C18" s="69" t="s">
        <v>673</v>
      </c>
      <c r="D18" s="69"/>
      <c r="E18" s="69"/>
      <c r="F18" s="69"/>
      <c r="G18" s="70"/>
      <c r="H18" s="208"/>
      <c r="I18" s="227"/>
    </row>
    <row r="19" spans="1:9" ht="12.75">
      <c r="A19" s="63"/>
      <c r="B19" s="68">
        <v>10</v>
      </c>
      <c r="C19" s="69" t="s">
        <v>674</v>
      </c>
      <c r="D19" s="69"/>
      <c r="E19" s="69"/>
      <c r="F19" s="69"/>
      <c r="G19" s="70"/>
      <c r="H19" s="208"/>
      <c r="I19" s="227"/>
    </row>
    <row r="20" spans="1:9" ht="12.75">
      <c r="A20" s="63"/>
      <c r="B20" s="68">
        <v>11</v>
      </c>
      <c r="C20" s="69" t="s">
        <v>675</v>
      </c>
      <c r="D20" s="69"/>
      <c r="E20" s="69"/>
      <c r="F20" s="69"/>
      <c r="G20" s="70"/>
      <c r="H20" s="208"/>
      <c r="I20" s="227"/>
    </row>
    <row r="21" spans="1:9" ht="12.75">
      <c r="A21" s="63"/>
      <c r="B21" s="68">
        <v>12</v>
      </c>
      <c r="C21" s="69" t="s">
        <v>676</v>
      </c>
      <c r="D21" s="69"/>
      <c r="E21" s="69"/>
      <c r="F21" s="69"/>
      <c r="G21" s="70"/>
      <c r="H21" s="208"/>
      <c r="I21" s="227"/>
    </row>
    <row r="22" spans="1:9" ht="12.75">
      <c r="A22" s="63"/>
      <c r="B22" s="68">
        <v>13</v>
      </c>
      <c r="C22" s="69" t="s">
        <v>677</v>
      </c>
      <c r="D22" s="69"/>
      <c r="E22" s="69"/>
      <c r="F22" s="69"/>
      <c r="G22" s="70"/>
      <c r="H22" s="208"/>
      <c r="I22" s="227"/>
    </row>
    <row r="23" spans="1:9" ht="12.75">
      <c r="A23" s="63"/>
      <c r="B23" s="68">
        <v>14</v>
      </c>
      <c r="C23" s="69" t="s">
        <v>678</v>
      </c>
      <c r="D23" s="69"/>
      <c r="E23" s="69"/>
      <c r="F23" s="69"/>
      <c r="G23" s="70"/>
      <c r="H23" s="208"/>
      <c r="I23" s="227"/>
    </row>
    <row r="24" spans="1:9" ht="12.75">
      <c r="A24" s="63"/>
      <c r="B24" s="68">
        <v>15</v>
      </c>
      <c r="C24" s="69" t="s">
        <v>679</v>
      </c>
      <c r="D24" s="69"/>
      <c r="E24" s="69"/>
      <c r="F24" s="69"/>
      <c r="G24" s="70"/>
      <c r="H24" s="208"/>
      <c r="I24" s="227"/>
    </row>
    <row r="25" spans="1:9" ht="12.75">
      <c r="A25" s="63"/>
      <c r="B25" s="68">
        <v>16</v>
      </c>
      <c r="C25" s="69" t="s">
        <v>680</v>
      </c>
      <c r="D25" s="69"/>
      <c r="E25" s="69"/>
      <c r="F25" s="69"/>
      <c r="G25" s="70"/>
      <c r="H25" s="208"/>
      <c r="I25" s="227"/>
    </row>
    <row r="26" spans="1:9" ht="12.75">
      <c r="A26" s="63"/>
      <c r="B26" s="68">
        <v>17</v>
      </c>
      <c r="C26" s="69" t="s">
        <v>681</v>
      </c>
      <c r="D26" s="69"/>
      <c r="E26" s="69"/>
      <c r="F26" s="69"/>
      <c r="G26" s="70"/>
      <c r="H26" s="208"/>
      <c r="I26" s="227"/>
    </row>
    <row r="27" spans="1:9" ht="12.75">
      <c r="A27" s="63"/>
      <c r="B27" s="68">
        <v>18</v>
      </c>
      <c r="C27" s="69" t="s">
        <v>682</v>
      </c>
      <c r="D27" s="69"/>
      <c r="E27" s="69"/>
      <c r="F27" s="69"/>
      <c r="G27" s="70"/>
      <c r="H27" s="208"/>
      <c r="I27" s="227"/>
    </row>
    <row r="28" spans="1:9" ht="12.75">
      <c r="A28" s="63"/>
      <c r="B28" s="68">
        <v>19</v>
      </c>
      <c r="C28" s="69" t="s">
        <v>683</v>
      </c>
      <c r="D28" s="69"/>
      <c r="E28" s="69"/>
      <c r="F28" s="69"/>
      <c r="G28" s="70"/>
      <c r="H28" s="208"/>
      <c r="I28" s="227"/>
    </row>
    <row r="29" spans="1:9" ht="12.75">
      <c r="A29" s="63"/>
      <c r="B29" s="68">
        <v>20</v>
      </c>
      <c r="C29" s="69" t="s">
        <v>684</v>
      </c>
      <c r="D29" s="69"/>
      <c r="E29" s="69"/>
      <c r="F29" s="69"/>
      <c r="G29" s="70"/>
      <c r="H29" s="208"/>
      <c r="I29" s="227"/>
    </row>
    <row r="30" spans="1:9" ht="12.75">
      <c r="A30" s="63"/>
      <c r="B30" s="68">
        <v>21</v>
      </c>
      <c r="C30" s="69" t="s">
        <v>685</v>
      </c>
      <c r="D30" s="69"/>
      <c r="E30" s="69"/>
      <c r="F30" s="69"/>
      <c r="G30" s="70"/>
      <c r="H30" s="208"/>
      <c r="I30" s="227"/>
    </row>
    <row r="31" spans="1:9" ht="12.75">
      <c r="A31" s="63"/>
      <c r="B31" s="68">
        <v>22</v>
      </c>
      <c r="C31" s="69" t="s">
        <v>686</v>
      </c>
      <c r="D31" s="69"/>
      <c r="E31" s="69"/>
      <c r="F31" s="69"/>
      <c r="G31" s="70"/>
      <c r="H31" s="208"/>
      <c r="I31" s="227"/>
    </row>
    <row r="32" spans="1:9" ht="12.75">
      <c r="A32" s="63"/>
      <c r="B32" s="68">
        <v>23</v>
      </c>
      <c r="C32" s="69" t="s">
        <v>687</v>
      </c>
      <c r="D32" s="69"/>
      <c r="E32" s="69"/>
      <c r="F32" s="69"/>
      <c r="G32" s="70"/>
      <c r="H32" s="208"/>
      <c r="I32" s="227"/>
    </row>
    <row r="33" spans="1:9" ht="12.75">
      <c r="A33" s="63"/>
      <c r="B33" s="68">
        <v>24</v>
      </c>
      <c r="C33" s="69" t="s">
        <v>688</v>
      </c>
      <c r="D33" s="69"/>
      <c r="E33" s="69"/>
      <c r="F33" s="69"/>
      <c r="G33" s="70"/>
      <c r="H33" s="208"/>
      <c r="I33" s="227"/>
    </row>
    <row r="34" spans="1:9" ht="12.75">
      <c r="A34" s="63"/>
      <c r="B34" s="68">
        <v>25</v>
      </c>
      <c r="C34" s="69" t="s">
        <v>689</v>
      </c>
      <c r="D34" s="69"/>
      <c r="E34" s="69"/>
      <c r="F34" s="69"/>
      <c r="G34" s="70"/>
      <c r="H34" s="208"/>
      <c r="I34" s="227"/>
    </row>
    <row r="35" spans="1:9" ht="13.5" thickBot="1">
      <c r="A35" s="63"/>
      <c r="B35" s="68">
        <v>26</v>
      </c>
      <c r="C35" s="69" t="s">
        <v>690</v>
      </c>
      <c r="D35" s="69"/>
      <c r="E35" s="69"/>
      <c r="F35" s="69"/>
      <c r="G35" s="70"/>
      <c r="H35" s="208"/>
      <c r="I35" s="227"/>
    </row>
    <row r="36" spans="1:9" ht="12.75">
      <c r="A36" s="63"/>
      <c r="B36" s="550"/>
      <c r="C36" s="551" t="s">
        <v>659</v>
      </c>
      <c r="D36" s="551"/>
      <c r="E36" s="551"/>
      <c r="F36" s="551"/>
      <c r="G36" s="551"/>
      <c r="H36" s="552"/>
      <c r="I36" s="553"/>
    </row>
    <row r="37" spans="1:9" ht="12.75">
      <c r="A37" s="63"/>
      <c r="B37" s="554"/>
      <c r="C37" s="555" t="s">
        <v>660</v>
      </c>
      <c r="D37" s="555"/>
      <c r="E37" s="555"/>
      <c r="F37" s="555"/>
      <c r="G37" s="555"/>
      <c r="H37" s="556"/>
      <c r="I37" s="557"/>
    </row>
    <row r="38" spans="1:9" ht="13.5" thickBot="1">
      <c r="A38" s="63"/>
      <c r="B38" s="558"/>
      <c r="C38" s="559" t="s">
        <v>30</v>
      </c>
      <c r="D38" s="559"/>
      <c r="E38" s="559"/>
      <c r="F38" s="559"/>
      <c r="G38" s="559"/>
      <c r="H38" s="560"/>
      <c r="I38" s="561"/>
    </row>
    <row r="39" spans="1:9" ht="13.5" thickBot="1">
      <c r="A39" s="79"/>
      <c r="B39" s="546"/>
      <c r="C39" s="547" t="s">
        <v>30</v>
      </c>
      <c r="D39" s="548"/>
      <c r="E39" s="548"/>
      <c r="F39" s="548"/>
      <c r="G39" s="549"/>
      <c r="H39" s="385"/>
      <c r="I39" s="386"/>
    </row>
    <row r="40" spans="1:9" ht="12.75">
      <c r="A40" s="63"/>
      <c r="B40" s="63"/>
      <c r="C40" s="63"/>
      <c r="F40" s="793" t="s">
        <v>39</v>
      </c>
      <c r="G40" s="793"/>
      <c r="H40" s="793"/>
      <c r="I40" s="63"/>
    </row>
    <row r="41" spans="1:9" ht="12.75">
      <c r="A41" s="63"/>
      <c r="B41" s="63"/>
      <c r="C41" s="63"/>
      <c r="F41" s="80"/>
      <c r="G41" s="80"/>
      <c r="H41" s="80"/>
      <c r="I41" s="80"/>
    </row>
    <row r="42" spans="1:9" ht="12.75">
      <c r="A42" s="63"/>
      <c r="B42" s="63"/>
      <c r="C42" s="63"/>
      <c r="F42" s="793" t="s">
        <v>20</v>
      </c>
      <c r="G42" s="793"/>
      <c r="H42" s="793"/>
      <c r="I42" s="793"/>
    </row>
    <row r="43" spans="1:9" ht="12.75">
      <c r="A43" s="63"/>
      <c r="B43" s="63"/>
      <c r="C43" s="63"/>
      <c r="F43" s="82"/>
      <c r="G43" s="82"/>
      <c r="H43" s="63"/>
      <c r="I43" s="63"/>
    </row>
    <row r="44" spans="1:9" ht="12.75">
      <c r="A44" s="63"/>
      <c r="B44" s="63"/>
      <c r="C44" s="63"/>
      <c r="F44" s="82"/>
      <c r="G44" s="82"/>
      <c r="H44" s="63"/>
      <c r="I44" s="63"/>
    </row>
    <row r="45" spans="1:9" ht="12.75">
      <c r="A45" s="63"/>
      <c r="B45" s="63"/>
      <c r="C45" s="63"/>
      <c r="F45" s="82"/>
      <c r="G45" s="82"/>
      <c r="H45" s="63"/>
      <c r="I45" s="63"/>
    </row>
    <row r="46" spans="1:9" ht="12.75">
      <c r="A46" s="63"/>
      <c r="B46" s="63"/>
      <c r="C46" s="63"/>
      <c r="F46" s="793" t="s">
        <v>40</v>
      </c>
      <c r="G46" s="793"/>
      <c r="H46" s="793"/>
      <c r="I46" s="793"/>
    </row>
    <row r="47" spans="1:9" ht="12.75">
      <c r="A47" s="63"/>
      <c r="B47" s="63"/>
      <c r="C47" s="63"/>
      <c r="F47" s="794" t="s">
        <v>41</v>
      </c>
      <c r="G47" s="794"/>
      <c r="H47" s="794"/>
      <c r="I47" s="794"/>
    </row>
  </sheetData>
  <sheetProtection/>
  <mergeCells count="16">
    <mergeCell ref="B2:I2"/>
    <mergeCell ref="B3:I3"/>
    <mergeCell ref="B4:I4"/>
    <mergeCell ref="G7:G8"/>
    <mergeCell ref="F7:F8"/>
    <mergeCell ref="H7:H8"/>
    <mergeCell ref="B5:C5"/>
    <mergeCell ref="B7:B8"/>
    <mergeCell ref="C7:C8"/>
    <mergeCell ref="D7:D8"/>
    <mergeCell ref="E7:E8"/>
    <mergeCell ref="F40:H40"/>
    <mergeCell ref="F42:I42"/>
    <mergeCell ref="F46:I46"/>
    <mergeCell ref="F47:I47"/>
    <mergeCell ref="I7:I8"/>
  </mergeCells>
  <printOptions horizontalCentered="1"/>
  <pageMargins left="0.7086614173228347" right="0.7086614173228347" top="0.7480314960629921" bottom="0.7480314960629921" header="0.31496062992125984" footer="0.31496062992125984"/>
  <pageSetup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tabColor indexed="15"/>
  </sheetPr>
  <dimension ref="A1:G47"/>
  <sheetViews>
    <sheetView view="pageBreakPreview" zoomScale="130" zoomScaleSheetLayoutView="130" zoomScalePageLayoutView="0" workbookViewId="0" topLeftCell="A13">
      <selection activeCell="H12" sqref="H12"/>
    </sheetView>
  </sheetViews>
  <sheetFormatPr defaultColWidth="9.140625" defaultRowHeight="12.75"/>
  <cols>
    <col min="1" max="1" width="6.7109375" style="86" customWidth="1"/>
    <col min="2" max="2" width="37.7109375" style="86" customWidth="1"/>
    <col min="3" max="3" width="11.00390625" style="86" bestFit="1" customWidth="1"/>
    <col min="4" max="4" width="9.140625" style="86" bestFit="1" customWidth="1"/>
    <col min="5" max="5" width="8.7109375" style="86" bestFit="1" customWidth="1"/>
    <col min="6" max="6" width="10.28125" style="86" customWidth="1"/>
    <col min="7" max="16384" width="9.140625" style="86" customWidth="1"/>
  </cols>
  <sheetData>
    <row r="1" ht="12.75">
      <c r="F1" s="232" t="s">
        <v>239</v>
      </c>
    </row>
    <row r="2" spans="1:7" ht="12.75">
      <c r="A2" s="746" t="s">
        <v>48</v>
      </c>
      <c r="B2" s="746"/>
      <c r="C2" s="746"/>
      <c r="D2" s="746"/>
      <c r="E2" s="746"/>
      <c r="F2" s="746"/>
      <c r="G2" s="746"/>
    </row>
    <row r="3" spans="1:7" ht="12.75">
      <c r="A3" s="746" t="s">
        <v>100</v>
      </c>
      <c r="B3" s="746"/>
      <c r="C3" s="746"/>
      <c r="D3" s="746"/>
      <c r="E3" s="746"/>
      <c r="F3" s="746"/>
      <c r="G3" s="746"/>
    </row>
    <row r="4" spans="1:7" ht="12.75">
      <c r="A4" s="746" t="s">
        <v>101</v>
      </c>
      <c r="B4" s="746"/>
      <c r="C4" s="746"/>
      <c r="D4" s="746"/>
      <c r="E4" s="746"/>
      <c r="F4" s="746"/>
      <c r="G4" s="746"/>
    </row>
    <row r="5" spans="1:7" ht="12.75">
      <c r="A5" s="746" t="s">
        <v>936</v>
      </c>
      <c r="B5" s="746"/>
      <c r="C5" s="746"/>
      <c r="D5" s="746"/>
      <c r="E5" s="746"/>
      <c r="F5" s="746"/>
      <c r="G5" s="746"/>
    </row>
    <row r="8" spans="1:7" ht="38.25">
      <c r="A8" s="105" t="s">
        <v>102</v>
      </c>
      <c r="B8" s="105" t="s">
        <v>50</v>
      </c>
      <c r="C8" s="105" t="s">
        <v>235</v>
      </c>
      <c r="D8" s="105" t="s">
        <v>937</v>
      </c>
      <c r="E8" s="105" t="s">
        <v>371</v>
      </c>
      <c r="F8" s="105" t="s">
        <v>12</v>
      </c>
      <c r="G8" s="105" t="s">
        <v>626</v>
      </c>
    </row>
    <row r="9" spans="1:7" ht="12.75">
      <c r="A9" s="106">
        <v>1</v>
      </c>
      <c r="B9" s="106">
        <v>2</v>
      </c>
      <c r="C9" s="106">
        <v>3</v>
      </c>
      <c r="D9" s="106">
        <v>4</v>
      </c>
      <c r="E9" s="106" t="s">
        <v>372</v>
      </c>
      <c r="F9" s="106">
        <v>6</v>
      </c>
      <c r="G9" s="106">
        <v>7</v>
      </c>
    </row>
    <row r="10" spans="1:7" ht="15" customHeight="1">
      <c r="A10" s="107"/>
      <c r="B10" s="107"/>
      <c r="C10" s="107"/>
      <c r="D10" s="107"/>
      <c r="E10" s="107"/>
      <c r="F10" s="91"/>
      <c r="G10" s="91"/>
    </row>
    <row r="11" spans="1:7" s="111" customFormat="1" ht="15" customHeight="1">
      <c r="A11" s="108">
        <v>1</v>
      </c>
      <c r="B11" s="109" t="s">
        <v>104</v>
      </c>
      <c r="C11" s="110"/>
      <c r="D11" s="110"/>
      <c r="E11" s="110"/>
      <c r="F11" s="110"/>
      <c r="G11" s="110"/>
    </row>
    <row r="12" spans="1:7" s="111" customFormat="1" ht="15" customHeight="1">
      <c r="A12" s="108"/>
      <c r="B12" s="109"/>
      <c r="C12" s="110"/>
      <c r="D12" s="110"/>
      <c r="E12" s="110"/>
      <c r="F12" s="110"/>
      <c r="G12" s="110"/>
    </row>
    <row r="13" spans="1:7" s="111" customFormat="1" ht="15" customHeight="1">
      <c r="A13" s="108" t="s">
        <v>105</v>
      </c>
      <c r="B13" s="109" t="s">
        <v>106</v>
      </c>
      <c r="C13" s="110"/>
      <c r="D13" s="110"/>
      <c r="E13" s="110"/>
      <c r="F13" s="110"/>
      <c r="G13" s="110"/>
    </row>
    <row r="14" spans="1:7" ht="15" customHeight="1">
      <c r="A14" s="112" t="s">
        <v>107</v>
      </c>
      <c r="B14" s="113" t="s">
        <v>108</v>
      </c>
      <c r="C14" s="91"/>
      <c r="D14" s="91"/>
      <c r="E14" s="91"/>
      <c r="F14" s="91"/>
      <c r="G14" s="91"/>
    </row>
    <row r="15" spans="1:7" ht="15" customHeight="1">
      <c r="A15" s="112" t="s">
        <v>109</v>
      </c>
      <c r="B15" s="113" t="s">
        <v>110</v>
      </c>
      <c r="C15" s="91"/>
      <c r="D15" s="91"/>
      <c r="E15" s="91"/>
      <c r="F15" s="91"/>
      <c r="G15" s="91"/>
    </row>
    <row r="16" spans="1:7" ht="15" customHeight="1">
      <c r="A16" s="112" t="s">
        <v>111</v>
      </c>
      <c r="B16" s="113" t="s">
        <v>112</v>
      </c>
      <c r="C16" s="91"/>
      <c r="D16" s="91"/>
      <c r="E16" s="91"/>
      <c r="F16" s="91"/>
      <c r="G16" s="91"/>
    </row>
    <row r="17" spans="1:7" ht="15" customHeight="1">
      <c r="A17" s="112"/>
      <c r="B17" s="113" t="s">
        <v>113</v>
      </c>
      <c r="C17" s="91"/>
      <c r="D17" s="91"/>
      <c r="E17" s="91"/>
      <c r="F17" s="91"/>
      <c r="G17" s="91"/>
    </row>
    <row r="18" spans="1:7" ht="15" customHeight="1">
      <c r="A18" s="112" t="s">
        <v>114</v>
      </c>
      <c r="B18" s="113" t="s">
        <v>115</v>
      </c>
      <c r="C18" s="91"/>
      <c r="D18" s="91"/>
      <c r="E18" s="91"/>
      <c r="F18" s="91"/>
      <c r="G18" s="91"/>
    </row>
    <row r="19" spans="1:7" ht="15" customHeight="1">
      <c r="A19" s="112"/>
      <c r="B19" s="113"/>
      <c r="C19" s="91"/>
      <c r="D19" s="91"/>
      <c r="E19" s="91"/>
      <c r="F19" s="91"/>
      <c r="G19" s="91"/>
    </row>
    <row r="20" spans="1:7" s="111" customFormat="1" ht="19.5" customHeight="1">
      <c r="A20" s="87"/>
      <c r="B20" s="114" t="s">
        <v>30</v>
      </c>
      <c r="C20" s="115"/>
      <c r="D20" s="115"/>
      <c r="E20" s="115"/>
      <c r="F20" s="391"/>
      <c r="G20" s="391"/>
    </row>
    <row r="21" spans="1:7" ht="15" customHeight="1">
      <c r="A21" s="112"/>
      <c r="B21" s="113"/>
      <c r="C21" s="91"/>
      <c r="D21" s="91"/>
      <c r="E21" s="91"/>
      <c r="F21" s="91"/>
      <c r="G21" s="91"/>
    </row>
    <row r="22" spans="1:7" ht="15" customHeight="1">
      <c r="A22" s="108">
        <v>2</v>
      </c>
      <c r="B22" s="109" t="s">
        <v>116</v>
      </c>
      <c r="C22" s="91"/>
      <c r="D22" s="91"/>
      <c r="E22" s="91"/>
      <c r="F22" s="91"/>
      <c r="G22" s="91"/>
    </row>
    <row r="23" spans="1:7" ht="15" customHeight="1">
      <c r="A23" s="108"/>
      <c r="B23" s="109"/>
      <c r="C23" s="91"/>
      <c r="D23" s="91"/>
      <c r="E23" s="91"/>
      <c r="F23" s="91"/>
      <c r="G23" s="91"/>
    </row>
    <row r="24" spans="1:7" ht="15" customHeight="1">
      <c r="A24" s="108" t="s">
        <v>117</v>
      </c>
      <c r="B24" s="109" t="s">
        <v>118</v>
      </c>
      <c r="C24" s="91"/>
      <c r="D24" s="91"/>
      <c r="E24" s="91"/>
      <c r="F24" s="91"/>
      <c r="G24" s="91"/>
    </row>
    <row r="25" spans="1:7" ht="15" customHeight="1">
      <c r="A25" s="112" t="s">
        <v>119</v>
      </c>
      <c r="B25" s="113" t="s">
        <v>120</v>
      </c>
      <c r="C25" s="91"/>
      <c r="D25" s="91"/>
      <c r="E25" s="91"/>
      <c r="F25" s="91"/>
      <c r="G25" s="91"/>
    </row>
    <row r="26" spans="1:7" ht="15" customHeight="1">
      <c r="A26" s="112" t="s">
        <v>121</v>
      </c>
      <c r="B26" s="113" t="s">
        <v>122</v>
      </c>
      <c r="C26" s="91"/>
      <c r="D26" s="91"/>
      <c r="E26" s="91"/>
      <c r="F26" s="91"/>
      <c r="G26" s="91"/>
    </row>
    <row r="27" spans="1:7" ht="15" customHeight="1">
      <c r="A27" s="112"/>
      <c r="B27" s="113"/>
      <c r="C27" s="91"/>
      <c r="D27" s="91"/>
      <c r="E27" s="91"/>
      <c r="F27" s="91"/>
      <c r="G27" s="91"/>
    </row>
    <row r="28" spans="1:7" ht="15" customHeight="1">
      <c r="A28" s="108" t="s">
        <v>123</v>
      </c>
      <c r="B28" s="109" t="s">
        <v>124</v>
      </c>
      <c r="C28" s="91"/>
      <c r="D28" s="91"/>
      <c r="E28" s="91"/>
      <c r="F28" s="91"/>
      <c r="G28" s="91"/>
    </row>
    <row r="29" spans="1:7" ht="15" customHeight="1">
      <c r="A29" s="112" t="s">
        <v>125</v>
      </c>
      <c r="B29" s="113" t="s">
        <v>126</v>
      </c>
      <c r="C29" s="91"/>
      <c r="D29" s="91"/>
      <c r="E29" s="91"/>
      <c r="F29" s="91"/>
      <c r="G29" s="91"/>
    </row>
    <row r="30" spans="1:7" ht="15" customHeight="1">
      <c r="A30" s="112" t="s">
        <v>127</v>
      </c>
      <c r="B30" s="113" t="s">
        <v>128</v>
      </c>
      <c r="C30" s="91"/>
      <c r="D30" s="91"/>
      <c r="E30" s="91"/>
      <c r="F30" s="91"/>
      <c r="G30" s="91"/>
    </row>
    <row r="31" spans="1:7" ht="15" customHeight="1">
      <c r="A31" s="112" t="s">
        <v>129</v>
      </c>
      <c r="B31" s="113" t="s">
        <v>130</v>
      </c>
      <c r="C31" s="91"/>
      <c r="D31" s="91"/>
      <c r="E31" s="91"/>
      <c r="F31" s="91"/>
      <c r="G31" s="91"/>
    </row>
    <row r="32" spans="1:7" ht="15" customHeight="1">
      <c r="A32" s="112" t="s">
        <v>131</v>
      </c>
      <c r="B32" s="113" t="s">
        <v>132</v>
      </c>
      <c r="C32" s="91"/>
      <c r="D32" s="91"/>
      <c r="E32" s="91"/>
      <c r="F32" s="91"/>
      <c r="G32" s="91"/>
    </row>
    <row r="33" spans="1:7" ht="15" customHeight="1">
      <c r="A33" s="112" t="s">
        <v>133</v>
      </c>
      <c r="B33" s="113" t="s">
        <v>134</v>
      </c>
      <c r="C33" s="91"/>
      <c r="D33" s="91"/>
      <c r="E33" s="91"/>
      <c r="F33" s="91"/>
      <c r="G33" s="91"/>
    </row>
    <row r="34" spans="1:7" ht="15" customHeight="1">
      <c r="A34" s="112" t="s">
        <v>135</v>
      </c>
      <c r="B34" s="113" t="s">
        <v>136</v>
      </c>
      <c r="C34" s="91"/>
      <c r="D34" s="91"/>
      <c r="E34" s="91"/>
      <c r="F34" s="91"/>
      <c r="G34" s="91"/>
    </row>
    <row r="35" spans="1:7" ht="15" customHeight="1">
      <c r="A35" s="112"/>
      <c r="B35" s="113"/>
      <c r="C35" s="91"/>
      <c r="D35" s="91"/>
      <c r="E35" s="91"/>
      <c r="F35" s="91"/>
      <c r="G35" s="91"/>
    </row>
    <row r="36" spans="1:7" s="111" customFormat="1" ht="19.5" customHeight="1">
      <c r="A36" s="116"/>
      <c r="B36" s="114" t="s">
        <v>30</v>
      </c>
      <c r="C36" s="116"/>
      <c r="D36" s="116"/>
      <c r="E36" s="116"/>
      <c r="F36" s="391"/>
      <c r="G36" s="391"/>
    </row>
    <row r="37" spans="1:7" s="111" customFormat="1" ht="19.5" customHeight="1">
      <c r="A37" s="116"/>
      <c r="B37" s="114" t="s">
        <v>137</v>
      </c>
      <c r="C37" s="116"/>
      <c r="D37" s="116"/>
      <c r="E37" s="116"/>
      <c r="F37" s="390"/>
      <c r="G37" s="390"/>
    </row>
    <row r="39" ht="12.75">
      <c r="D39" s="104" t="s">
        <v>19</v>
      </c>
    </row>
    <row r="41" spans="5:6" ht="12.75">
      <c r="E41" s="371" t="s">
        <v>20</v>
      </c>
      <c r="F41" s="371"/>
    </row>
    <row r="46" spans="5:6" ht="12.75">
      <c r="E46" s="371" t="s">
        <v>138</v>
      </c>
      <c r="F46" s="371"/>
    </row>
    <row r="47" ht="12.75">
      <c r="D47" s="86" t="s">
        <v>543</v>
      </c>
    </row>
  </sheetData>
  <sheetProtection/>
  <mergeCells count="4">
    <mergeCell ref="A5:G5"/>
    <mergeCell ref="A4:G4"/>
    <mergeCell ref="A3:G3"/>
    <mergeCell ref="A2:G2"/>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20.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C22" sqref="C22"/>
    </sheetView>
  </sheetViews>
  <sheetFormatPr defaultColWidth="9.140625" defaultRowHeight="12.75"/>
  <cols>
    <col min="1" max="1" width="6.7109375" style="0" customWidth="1"/>
    <col min="2" max="2" width="32.8515625" style="0" customWidth="1"/>
    <col min="3" max="3" width="20.421875" style="0" customWidth="1"/>
    <col min="4" max="6" width="18.00390625" style="0" bestFit="1" customWidth="1"/>
    <col min="7" max="8" width="18.7109375" style="0" bestFit="1" customWidth="1"/>
  </cols>
  <sheetData>
    <row r="1" spans="1:8" ht="12.75">
      <c r="A1" s="63"/>
      <c r="B1" s="63"/>
      <c r="C1" s="63"/>
      <c r="D1" s="63"/>
      <c r="E1" s="63"/>
      <c r="F1" s="63"/>
      <c r="H1" s="232" t="s">
        <v>658</v>
      </c>
    </row>
    <row r="2" spans="1:10" ht="15.75">
      <c r="A2" s="63"/>
      <c r="B2" s="779" t="s">
        <v>0</v>
      </c>
      <c r="C2" s="779"/>
      <c r="D2" s="779"/>
      <c r="E2" s="779"/>
      <c r="F2" s="779"/>
      <c r="G2" s="779"/>
      <c r="H2" s="447"/>
      <c r="I2" s="447"/>
      <c r="J2" s="447"/>
    </row>
    <row r="3" spans="1:10" ht="15.75">
      <c r="A3" s="63"/>
      <c r="B3" s="779" t="s">
        <v>710</v>
      </c>
      <c r="C3" s="779"/>
      <c r="D3" s="779"/>
      <c r="E3" s="779"/>
      <c r="F3" s="779"/>
      <c r="G3" s="779"/>
      <c r="H3" s="447"/>
      <c r="I3" s="447"/>
      <c r="J3" s="447"/>
    </row>
    <row r="4" spans="1:10" ht="15.75">
      <c r="A4" s="63"/>
      <c r="B4" s="779" t="s">
        <v>940</v>
      </c>
      <c r="C4" s="779"/>
      <c r="D4" s="779"/>
      <c r="E4" s="779"/>
      <c r="F4" s="779"/>
      <c r="G4" s="779"/>
      <c r="H4" s="447"/>
      <c r="I4" s="447"/>
      <c r="J4" s="447"/>
    </row>
    <row r="5" spans="1:10" ht="15.75">
      <c r="A5" s="63"/>
      <c r="B5" s="62"/>
      <c r="C5" s="62"/>
      <c r="D5" s="62"/>
      <c r="E5" s="62"/>
      <c r="F5" s="62"/>
      <c r="G5" s="62"/>
      <c r="H5" s="447"/>
      <c r="I5" s="447"/>
      <c r="J5" s="447"/>
    </row>
    <row r="6" spans="1:10" ht="18.75">
      <c r="A6" s="562" t="s">
        <v>708</v>
      </c>
      <c r="B6" s="62"/>
      <c r="C6" s="62"/>
      <c r="D6" s="62"/>
      <c r="E6" s="62"/>
      <c r="F6" s="62"/>
      <c r="G6" s="62"/>
      <c r="H6" s="447"/>
      <c r="I6" s="447"/>
      <c r="J6" s="447"/>
    </row>
    <row r="7" spans="1:10" ht="15.75">
      <c r="A7" s="63"/>
      <c r="B7" s="62"/>
      <c r="C7" s="62"/>
      <c r="D7" s="62"/>
      <c r="E7" s="62"/>
      <c r="F7" s="62"/>
      <c r="G7" s="62"/>
      <c r="H7" s="447"/>
      <c r="I7" s="447"/>
      <c r="J7" s="447"/>
    </row>
    <row r="8" ht="18.75">
      <c r="A8" s="562" t="s">
        <v>707</v>
      </c>
    </row>
    <row r="10" spans="1:8" ht="15" customHeight="1">
      <c r="A10" s="916" t="s">
        <v>43</v>
      </c>
      <c r="B10" s="916" t="s">
        <v>9</v>
      </c>
      <c r="C10" s="917" t="s">
        <v>711</v>
      </c>
      <c r="D10" s="919" t="s">
        <v>699</v>
      </c>
      <c r="E10" s="919"/>
      <c r="F10" s="919"/>
      <c r="G10" s="919"/>
      <c r="H10" s="919"/>
    </row>
    <row r="11" spans="1:8" ht="15">
      <c r="A11" s="916"/>
      <c r="B11" s="916"/>
      <c r="C11" s="918"/>
      <c r="D11" s="563" t="s">
        <v>700</v>
      </c>
      <c r="E11" s="563" t="s">
        <v>701</v>
      </c>
      <c r="F11" s="563" t="s">
        <v>702</v>
      </c>
      <c r="G11" s="563" t="s">
        <v>703</v>
      </c>
      <c r="H11" s="563" t="s">
        <v>17</v>
      </c>
    </row>
    <row r="12" spans="1:8" ht="12.75">
      <c r="A12" s="215">
        <v>1</v>
      </c>
      <c r="B12" s="564"/>
      <c r="C12" s="565"/>
      <c r="D12" s="565"/>
      <c r="E12" s="565"/>
      <c r="F12" s="565"/>
      <c r="G12" s="565"/>
      <c r="H12" s="565">
        <f>SUM(D12:G12)</f>
        <v>0</v>
      </c>
    </row>
    <row r="13" spans="1:8" ht="12.75">
      <c r="A13" s="215"/>
      <c r="B13" s="564"/>
      <c r="C13" s="565"/>
      <c r="D13" s="565"/>
      <c r="E13" s="565"/>
      <c r="F13" s="565"/>
      <c r="G13" s="565"/>
      <c r="H13" s="565">
        <f>SUM(D13:G13)</f>
        <v>0</v>
      </c>
    </row>
    <row r="14" spans="1:8" ht="15">
      <c r="A14" s="215"/>
      <c r="B14" s="568" t="s">
        <v>17</v>
      </c>
      <c r="C14" s="569">
        <f aca="true" t="shared" si="0" ref="C14:H14">SUM(C12:C13)</f>
        <v>0</v>
      </c>
      <c r="D14" s="569">
        <f t="shared" si="0"/>
        <v>0</v>
      </c>
      <c r="E14" s="569">
        <f t="shared" si="0"/>
        <v>0</v>
      </c>
      <c r="F14" s="569">
        <f t="shared" si="0"/>
        <v>0</v>
      </c>
      <c r="G14" s="569">
        <f t="shared" si="0"/>
        <v>0</v>
      </c>
      <c r="H14" s="569">
        <f t="shared" si="0"/>
        <v>0</v>
      </c>
    </row>
    <row r="15" spans="1:8" ht="14.25">
      <c r="A15" s="215"/>
      <c r="B15" s="215" t="s">
        <v>704</v>
      </c>
      <c r="C15" s="215"/>
      <c r="D15" s="566">
        <v>0.005</v>
      </c>
      <c r="E15" s="567">
        <v>0.1</v>
      </c>
      <c r="F15" s="567">
        <v>0.5</v>
      </c>
      <c r="G15" s="567">
        <v>1</v>
      </c>
      <c r="H15" s="215"/>
    </row>
    <row r="16" spans="1:8" ht="12.75">
      <c r="A16" s="215"/>
      <c r="B16" s="215" t="s">
        <v>705</v>
      </c>
      <c r="C16" s="215"/>
      <c r="D16" s="565">
        <f>D14*D15</f>
        <v>0</v>
      </c>
      <c r="E16" s="565">
        <f>E14*E15</f>
        <v>0</v>
      </c>
      <c r="F16" s="565">
        <f>F14*F15</f>
        <v>0</v>
      </c>
      <c r="G16" s="565">
        <f>G14*G15</f>
        <v>0</v>
      </c>
      <c r="H16" s="565">
        <f>SUM(D16:G16)</f>
        <v>0</v>
      </c>
    </row>
    <row r="17" spans="1:8" ht="12.75">
      <c r="A17" s="215"/>
      <c r="B17" s="215" t="s">
        <v>706</v>
      </c>
      <c r="C17" s="215"/>
      <c r="D17" s="565">
        <f>D14-D16</f>
        <v>0</v>
      </c>
      <c r="E17" s="565">
        <f>E14-E16</f>
        <v>0</v>
      </c>
      <c r="F17" s="565">
        <f>F14-F16</f>
        <v>0</v>
      </c>
      <c r="G17" s="565">
        <f>G14-G16</f>
        <v>0</v>
      </c>
      <c r="H17" s="565">
        <f>SUM(D17:G17)</f>
        <v>0</v>
      </c>
    </row>
    <row r="20" spans="1:8" ht="15">
      <c r="A20" s="916" t="s">
        <v>43</v>
      </c>
      <c r="B20" s="916" t="s">
        <v>9</v>
      </c>
      <c r="C20" s="917" t="s">
        <v>954</v>
      </c>
      <c r="D20" s="919" t="s">
        <v>699</v>
      </c>
      <c r="E20" s="919"/>
      <c r="F20" s="919"/>
      <c r="G20" s="919"/>
      <c r="H20" s="919"/>
    </row>
    <row r="21" spans="1:8" ht="15">
      <c r="A21" s="916"/>
      <c r="B21" s="916"/>
      <c r="C21" s="918"/>
      <c r="D21" s="563" t="s">
        <v>700</v>
      </c>
      <c r="E21" s="563" t="s">
        <v>701</v>
      </c>
      <c r="F21" s="563" t="s">
        <v>702</v>
      </c>
      <c r="G21" s="563" t="s">
        <v>703</v>
      </c>
      <c r="H21" s="563" t="s">
        <v>17</v>
      </c>
    </row>
    <row r="22" spans="1:8" ht="12.75">
      <c r="A22" s="215">
        <v>1</v>
      </c>
      <c r="B22" s="564"/>
      <c r="C22" s="565"/>
      <c r="D22" s="565"/>
      <c r="E22" s="565"/>
      <c r="F22" s="565"/>
      <c r="G22" s="565"/>
      <c r="H22" s="565">
        <f>SUM(D22:G22)</f>
        <v>0</v>
      </c>
    </row>
    <row r="23" spans="1:8" ht="12.75">
      <c r="A23" s="215"/>
      <c r="B23" s="564"/>
      <c r="C23" s="565"/>
      <c r="D23" s="565"/>
      <c r="E23" s="565"/>
      <c r="F23" s="565"/>
      <c r="G23" s="565"/>
      <c r="H23" s="565">
        <f>SUM(D23:G23)</f>
        <v>0</v>
      </c>
    </row>
    <row r="24" spans="1:8" ht="15">
      <c r="A24" s="215"/>
      <c r="B24" s="568" t="s">
        <v>17</v>
      </c>
      <c r="C24" s="569">
        <f aca="true" t="shared" si="1" ref="C24:H24">SUM(C22:C23)</f>
        <v>0</v>
      </c>
      <c r="D24" s="569">
        <f t="shared" si="1"/>
        <v>0</v>
      </c>
      <c r="E24" s="569">
        <f t="shared" si="1"/>
        <v>0</v>
      </c>
      <c r="F24" s="569">
        <f t="shared" si="1"/>
        <v>0</v>
      </c>
      <c r="G24" s="569">
        <f t="shared" si="1"/>
        <v>0</v>
      </c>
      <c r="H24" s="569">
        <f t="shared" si="1"/>
        <v>0</v>
      </c>
    </row>
    <row r="25" spans="1:8" ht="14.25">
      <c r="A25" s="215"/>
      <c r="B25" s="215" t="s">
        <v>704</v>
      </c>
      <c r="C25" s="215"/>
      <c r="D25" s="566">
        <v>0.005</v>
      </c>
      <c r="E25" s="567">
        <v>0.1</v>
      </c>
      <c r="F25" s="567">
        <v>0.5</v>
      </c>
      <c r="G25" s="567">
        <v>1</v>
      </c>
      <c r="H25" s="215"/>
    </row>
    <row r="26" spans="1:8" ht="12.75">
      <c r="A26" s="215"/>
      <c r="B26" s="215" t="s">
        <v>705</v>
      </c>
      <c r="C26" s="215"/>
      <c r="D26" s="565">
        <f>D24*D25</f>
        <v>0</v>
      </c>
      <c r="E26" s="565">
        <f>E24*E25</f>
        <v>0</v>
      </c>
      <c r="F26" s="565">
        <f>F24*F25</f>
        <v>0</v>
      </c>
      <c r="G26" s="565">
        <f>G24*G25</f>
        <v>0</v>
      </c>
      <c r="H26" s="565">
        <f>SUM(D26:G26)</f>
        <v>0</v>
      </c>
    </row>
    <row r="27" spans="1:8" ht="12.75">
      <c r="A27" s="215"/>
      <c r="B27" s="215" t="s">
        <v>706</v>
      </c>
      <c r="C27" s="215"/>
      <c r="D27" s="565">
        <f>D24-D26</f>
        <v>0</v>
      </c>
      <c r="E27" s="565">
        <f>E24-E26</f>
        <v>0</v>
      </c>
      <c r="F27" s="565">
        <f>F24-F26</f>
        <v>0</v>
      </c>
      <c r="G27" s="565">
        <f>G24-G26</f>
        <v>0</v>
      </c>
      <c r="H27" s="565">
        <f>SUM(D27:G27)</f>
        <v>0</v>
      </c>
    </row>
    <row r="29" spans="5:8" ht="12.75">
      <c r="E29" s="793" t="s">
        <v>39</v>
      </c>
      <c r="F29" s="793"/>
      <c r="G29" s="793"/>
      <c r="H29" s="63"/>
    </row>
    <row r="30" spans="5:8" ht="12.75">
      <c r="E30" s="80"/>
      <c r="F30" s="80"/>
      <c r="G30" s="80"/>
      <c r="H30" s="80"/>
    </row>
    <row r="31" spans="5:8" ht="12.75">
      <c r="E31" s="793" t="s">
        <v>20</v>
      </c>
      <c r="F31" s="793"/>
      <c r="G31" s="793"/>
      <c r="H31" s="793"/>
    </row>
    <row r="35" spans="5:8" ht="12.75">
      <c r="E35" s="793" t="s">
        <v>40</v>
      </c>
      <c r="F35" s="793"/>
      <c r="G35" s="793"/>
      <c r="H35" s="793"/>
    </row>
    <row r="36" spans="5:8" ht="12.75">
      <c r="E36" s="794" t="s">
        <v>41</v>
      </c>
      <c r="F36" s="794"/>
      <c r="G36" s="794"/>
      <c r="H36" s="794"/>
    </row>
  </sheetData>
  <sheetProtection/>
  <mergeCells count="15">
    <mergeCell ref="E29:G29"/>
    <mergeCell ref="E31:H31"/>
    <mergeCell ref="E35:H35"/>
    <mergeCell ref="E36:H36"/>
    <mergeCell ref="A20:A21"/>
    <mergeCell ref="B20:B21"/>
    <mergeCell ref="C20:C21"/>
    <mergeCell ref="D20:H20"/>
    <mergeCell ref="B2:G2"/>
    <mergeCell ref="B3:G3"/>
    <mergeCell ref="B4:G4"/>
    <mergeCell ref="A10:A11"/>
    <mergeCell ref="B10:B11"/>
    <mergeCell ref="C10:C11"/>
    <mergeCell ref="D10:H10"/>
  </mergeCells>
  <printOptions horizontalCentered="1"/>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21.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D18" sqref="D18"/>
    </sheetView>
  </sheetViews>
  <sheetFormatPr defaultColWidth="9.140625" defaultRowHeight="12.75"/>
  <cols>
    <col min="1" max="1" width="4.7109375" style="0" customWidth="1"/>
    <col min="2" max="2" width="16.8515625" style="0" bestFit="1" customWidth="1"/>
    <col min="3" max="3" width="20.421875" style="0" customWidth="1"/>
    <col min="4" max="4" width="22.57421875" style="0" customWidth="1"/>
    <col min="5" max="6" width="21.7109375" style="0" customWidth="1"/>
    <col min="7" max="7" width="21.00390625" style="0" bestFit="1" customWidth="1"/>
  </cols>
  <sheetData>
    <row r="1" spans="1:7" ht="12.75">
      <c r="A1" s="63"/>
      <c r="B1" s="63"/>
      <c r="C1" s="63"/>
      <c r="D1" s="63"/>
      <c r="E1" s="63"/>
      <c r="F1" s="63"/>
      <c r="G1" s="232" t="s">
        <v>717</v>
      </c>
    </row>
    <row r="2" spans="1:8" ht="15.75">
      <c r="A2" s="63"/>
      <c r="B2" s="779" t="s">
        <v>0</v>
      </c>
      <c r="C2" s="779"/>
      <c r="D2" s="779"/>
      <c r="E2" s="779"/>
      <c r="F2" s="779"/>
      <c r="G2" s="779"/>
      <c r="H2" s="447"/>
    </row>
    <row r="3" spans="1:8" ht="15.75">
      <c r="A3" s="63"/>
      <c r="B3" s="779" t="s">
        <v>718</v>
      </c>
      <c r="C3" s="779"/>
      <c r="D3" s="779"/>
      <c r="E3" s="779"/>
      <c r="F3" s="779"/>
      <c r="G3" s="779"/>
      <c r="H3" s="447"/>
    </row>
    <row r="4" spans="1:8" ht="15.75">
      <c r="A4" s="63"/>
      <c r="B4" s="779" t="s">
        <v>940</v>
      </c>
      <c r="C4" s="779"/>
      <c r="D4" s="779"/>
      <c r="E4" s="779"/>
      <c r="F4" s="779"/>
      <c r="G4" s="779"/>
      <c r="H4" s="447"/>
    </row>
    <row r="5" spans="1:8" ht="15.75">
      <c r="A5" s="63"/>
      <c r="B5" s="62"/>
      <c r="C5" s="62"/>
      <c r="D5" s="62"/>
      <c r="E5" s="62"/>
      <c r="F5" s="62"/>
      <c r="G5" s="62"/>
      <c r="H5" s="447"/>
    </row>
    <row r="6" ht="12.75">
      <c r="B6" s="2" t="s">
        <v>708</v>
      </c>
    </row>
    <row r="7" ht="13.5" thickBot="1"/>
    <row r="8" spans="1:7" ht="12.75">
      <c r="A8" s="920" t="s">
        <v>43</v>
      </c>
      <c r="B8" s="922" t="s">
        <v>50</v>
      </c>
      <c r="C8" s="922" t="s">
        <v>182</v>
      </c>
      <c r="D8" s="924" t="s">
        <v>955</v>
      </c>
      <c r="E8" s="924" t="s">
        <v>716</v>
      </c>
      <c r="F8" s="924" t="s">
        <v>714</v>
      </c>
      <c r="G8" s="926" t="s">
        <v>715</v>
      </c>
    </row>
    <row r="9" spans="1:7" ht="12.75">
      <c r="A9" s="921"/>
      <c r="B9" s="923"/>
      <c r="C9" s="923"/>
      <c r="D9" s="925"/>
      <c r="E9" s="925"/>
      <c r="F9" s="925"/>
      <c r="G9" s="927"/>
    </row>
    <row r="10" spans="1:7" ht="16.5" thickBot="1">
      <c r="A10" s="597">
        <v>1</v>
      </c>
      <c r="B10" s="598">
        <v>2</v>
      </c>
      <c r="C10" s="598">
        <v>3</v>
      </c>
      <c r="D10" s="598">
        <v>4</v>
      </c>
      <c r="E10" s="598">
        <v>5</v>
      </c>
      <c r="F10" s="598">
        <v>6</v>
      </c>
      <c r="G10" s="599" t="s">
        <v>719</v>
      </c>
    </row>
    <row r="11" spans="1:7" ht="15.75">
      <c r="A11" s="592">
        <v>1</v>
      </c>
      <c r="B11" s="582" t="s">
        <v>120</v>
      </c>
      <c r="C11" s="579"/>
      <c r="D11" s="593"/>
      <c r="E11" s="594"/>
      <c r="F11" s="595"/>
      <c r="G11" s="596"/>
    </row>
    <row r="12" spans="1:7" ht="15.75">
      <c r="A12" s="584"/>
      <c r="B12" s="578"/>
      <c r="C12" s="580"/>
      <c r="D12" s="580"/>
      <c r="E12" s="581"/>
      <c r="F12" s="581"/>
      <c r="G12" s="585"/>
    </row>
    <row r="13" spans="1:7" ht="15.75">
      <c r="A13" s="584"/>
      <c r="B13" s="578"/>
      <c r="C13" s="583"/>
      <c r="D13" s="580"/>
      <c r="E13" s="581"/>
      <c r="F13" s="581"/>
      <c r="G13" s="585"/>
    </row>
    <row r="14" spans="1:7" ht="15.75">
      <c r="A14" s="584"/>
      <c r="B14" s="578"/>
      <c r="C14" s="580"/>
      <c r="D14" s="580"/>
      <c r="E14" s="581"/>
      <c r="F14" s="581"/>
      <c r="G14" s="585"/>
    </row>
    <row r="15" spans="1:7" ht="16.5" thickBot="1">
      <c r="A15" s="586"/>
      <c r="B15" s="587"/>
      <c r="C15" s="588"/>
      <c r="D15" s="589"/>
      <c r="E15" s="590"/>
      <c r="F15" s="590"/>
      <c r="G15" s="591"/>
    </row>
    <row r="18" spans="5:8" ht="12.75">
      <c r="E18" s="793" t="s">
        <v>39</v>
      </c>
      <c r="F18" s="793"/>
      <c r="G18" s="793"/>
      <c r="H18" s="63"/>
    </row>
    <row r="19" spans="5:8" ht="12.75">
      <c r="E19" s="80"/>
      <c r="F19" s="80"/>
      <c r="G19" s="80"/>
      <c r="H19" s="80"/>
    </row>
    <row r="20" spans="5:8" ht="12.75">
      <c r="E20" s="793" t="s">
        <v>20</v>
      </c>
      <c r="F20" s="793"/>
      <c r="G20" s="793"/>
      <c r="H20" s="82"/>
    </row>
    <row r="24" spans="5:8" ht="12.75">
      <c r="E24" s="793" t="s">
        <v>40</v>
      </c>
      <c r="F24" s="793"/>
      <c r="G24" s="793"/>
      <c r="H24" s="82"/>
    </row>
    <row r="25" spans="5:8" ht="12.75">
      <c r="E25" s="794" t="s">
        <v>41</v>
      </c>
      <c r="F25" s="794"/>
      <c r="G25" s="794"/>
      <c r="H25" s="82"/>
    </row>
  </sheetData>
  <sheetProtection/>
  <mergeCells count="14">
    <mergeCell ref="B2:G2"/>
    <mergeCell ref="B3:G3"/>
    <mergeCell ref="B4:G4"/>
    <mergeCell ref="D8:D9"/>
    <mergeCell ref="E8:E9"/>
    <mergeCell ref="F8:F9"/>
    <mergeCell ref="G8:G9"/>
    <mergeCell ref="E25:G25"/>
    <mergeCell ref="A8:A9"/>
    <mergeCell ref="E18:G18"/>
    <mergeCell ref="E24:G24"/>
    <mergeCell ref="E20:G20"/>
    <mergeCell ref="C8:C9"/>
    <mergeCell ref="B8:B9"/>
  </mergeCells>
  <printOptions horizontalCentered="1"/>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22.xml><?xml version="1.0" encoding="utf-8"?>
<worksheet xmlns="http://schemas.openxmlformats.org/spreadsheetml/2006/main" xmlns:r="http://schemas.openxmlformats.org/officeDocument/2006/relationships">
  <dimension ref="A1:N26"/>
  <sheetViews>
    <sheetView view="pageBreakPreview" zoomScaleSheetLayoutView="100" zoomScalePageLayoutView="0" workbookViewId="0" topLeftCell="D1">
      <selection activeCell="M12" sqref="M12"/>
    </sheetView>
  </sheetViews>
  <sheetFormatPr defaultColWidth="9.140625" defaultRowHeight="12.75"/>
  <cols>
    <col min="1" max="1" width="5.00390625" style="0" bestFit="1" customWidth="1"/>
    <col min="2" max="2" width="41.00390625" style="0" customWidth="1"/>
    <col min="3" max="3" width="0" style="0" hidden="1" customWidth="1"/>
    <col min="4" max="4" width="14.7109375" style="0" customWidth="1"/>
    <col min="5" max="5" width="10.7109375" style="0" customWidth="1"/>
    <col min="6" max="6" width="14.57421875" style="0" customWidth="1"/>
    <col min="7" max="7" width="20.57421875" style="0" customWidth="1"/>
    <col min="8" max="8" width="10.00390625" style="0" customWidth="1"/>
    <col min="9" max="9" width="14.7109375" style="0" customWidth="1"/>
    <col min="10" max="10" width="13.7109375" style="0" customWidth="1"/>
    <col min="11" max="11" width="20.421875" style="0" customWidth="1"/>
    <col min="12" max="13" width="21.7109375" style="0" customWidth="1"/>
    <col min="14" max="14" width="21.00390625" style="0" bestFit="1" customWidth="1"/>
  </cols>
  <sheetData>
    <row r="1" spans="1:14" ht="12.75">
      <c r="A1" s="63"/>
      <c r="B1" s="63"/>
      <c r="C1" s="63"/>
      <c r="D1" s="63"/>
      <c r="E1" s="63"/>
      <c r="F1" s="63"/>
      <c r="N1" s="232" t="s">
        <v>732</v>
      </c>
    </row>
    <row r="2" spans="1:13" ht="15.75">
      <c r="A2" s="63"/>
      <c r="B2" s="779" t="s">
        <v>0</v>
      </c>
      <c r="C2" s="779"/>
      <c r="D2" s="779"/>
      <c r="E2" s="779"/>
      <c r="F2" s="779"/>
      <c r="G2" s="779"/>
      <c r="H2" s="779"/>
      <c r="I2" s="779"/>
      <c r="J2" s="779"/>
      <c r="K2" s="779"/>
      <c r="L2" s="779"/>
      <c r="M2" s="779"/>
    </row>
    <row r="3" spans="1:13" ht="15.75">
      <c r="A3" s="63"/>
      <c r="B3" s="779" t="s">
        <v>730</v>
      </c>
      <c r="C3" s="779"/>
      <c r="D3" s="779"/>
      <c r="E3" s="779"/>
      <c r="F3" s="779"/>
      <c r="G3" s="779"/>
      <c r="H3" s="779"/>
      <c r="I3" s="779"/>
      <c r="J3" s="779"/>
      <c r="K3" s="779"/>
      <c r="L3" s="779"/>
      <c r="M3" s="779"/>
    </row>
    <row r="4" spans="1:13" ht="15.75">
      <c r="A4" s="63"/>
      <c r="B4" s="779" t="s">
        <v>940</v>
      </c>
      <c r="C4" s="779"/>
      <c r="D4" s="779"/>
      <c r="E4" s="779"/>
      <c r="F4" s="779"/>
      <c r="G4" s="779"/>
      <c r="H4" s="779"/>
      <c r="I4" s="779"/>
      <c r="J4" s="779"/>
      <c r="K4" s="779"/>
      <c r="L4" s="779"/>
      <c r="M4" s="779"/>
    </row>
    <row r="5" spans="1:7" ht="15.75">
      <c r="A5" s="63"/>
      <c r="B5" s="62"/>
      <c r="C5" s="62"/>
      <c r="D5" s="62"/>
      <c r="E5" s="62"/>
      <c r="F5" s="62"/>
      <c r="G5" s="62"/>
    </row>
    <row r="8" spans="1:14" ht="18">
      <c r="A8" s="600"/>
      <c r="B8" s="621" t="s">
        <v>708</v>
      </c>
      <c r="C8" s="600"/>
      <c r="D8" s="601"/>
      <c r="E8" s="600"/>
      <c r="F8" s="600"/>
      <c r="G8" s="602"/>
      <c r="H8" s="603"/>
      <c r="I8" s="603"/>
      <c r="J8" s="604"/>
      <c r="K8" s="604"/>
      <c r="L8" s="602"/>
      <c r="M8" s="602"/>
      <c r="N8" s="605"/>
    </row>
    <row r="9" spans="1:14" ht="18.75" thickBot="1">
      <c r="A9" s="601"/>
      <c r="B9" s="601"/>
      <c r="C9" s="601"/>
      <c r="D9" s="601"/>
      <c r="E9" s="601"/>
      <c r="F9" s="601"/>
      <c r="G9" s="601"/>
      <c r="H9" s="607"/>
      <c r="I9" s="607"/>
      <c r="J9" s="608"/>
      <c r="K9" s="608"/>
      <c r="L9" s="606"/>
      <c r="M9" s="606"/>
      <c r="N9" s="606"/>
    </row>
    <row r="10" spans="1:14" ht="15">
      <c r="A10" s="931" t="s">
        <v>140</v>
      </c>
      <c r="B10" s="933" t="s">
        <v>50</v>
      </c>
      <c r="C10" s="622"/>
      <c r="D10" s="935" t="s">
        <v>720</v>
      </c>
      <c r="E10" s="935"/>
      <c r="F10" s="933" t="s">
        <v>721</v>
      </c>
      <c r="G10" s="928" t="s">
        <v>722</v>
      </c>
      <c r="H10" s="930" t="s">
        <v>723</v>
      </c>
      <c r="I10" s="930"/>
      <c r="J10" s="930"/>
      <c r="K10" s="930"/>
      <c r="L10" s="930"/>
      <c r="M10" s="930"/>
      <c r="N10" s="936" t="s">
        <v>873</v>
      </c>
    </row>
    <row r="11" spans="1:14" ht="45">
      <c r="A11" s="932"/>
      <c r="B11" s="934"/>
      <c r="C11" s="609" t="s">
        <v>724</v>
      </c>
      <c r="D11" s="609" t="s">
        <v>725</v>
      </c>
      <c r="E11" s="610" t="s">
        <v>726</v>
      </c>
      <c r="F11" s="934"/>
      <c r="G11" s="929"/>
      <c r="H11" s="623" t="s">
        <v>727</v>
      </c>
      <c r="I11" s="623" t="s">
        <v>728</v>
      </c>
      <c r="J11" s="624" t="s">
        <v>729</v>
      </c>
      <c r="K11" s="625" t="s">
        <v>731</v>
      </c>
      <c r="L11" s="626" t="s">
        <v>956</v>
      </c>
      <c r="M11" s="625" t="s">
        <v>957</v>
      </c>
      <c r="N11" s="937"/>
    </row>
    <row r="12" spans="1:14" ht="13.5" thickBot="1">
      <c r="A12" s="627">
        <v>1</v>
      </c>
      <c r="B12" s="628">
        <v>2</v>
      </c>
      <c r="C12" s="628">
        <v>3</v>
      </c>
      <c r="D12" s="628">
        <v>4</v>
      </c>
      <c r="E12" s="628">
        <v>5</v>
      </c>
      <c r="F12" s="628">
        <v>6</v>
      </c>
      <c r="G12" s="628">
        <v>7</v>
      </c>
      <c r="H12" s="628">
        <v>8</v>
      </c>
      <c r="I12" s="628" t="s">
        <v>733</v>
      </c>
      <c r="J12" s="628">
        <v>10</v>
      </c>
      <c r="K12" s="628">
        <v>11</v>
      </c>
      <c r="L12" s="628">
        <v>12</v>
      </c>
      <c r="M12" s="628" t="s">
        <v>734</v>
      </c>
      <c r="N12" s="629" t="s">
        <v>735</v>
      </c>
    </row>
    <row r="13" spans="1:14" ht="14.25">
      <c r="A13" s="630">
        <v>1</v>
      </c>
      <c r="B13" s="631"/>
      <c r="C13" s="631"/>
      <c r="D13" s="632"/>
      <c r="E13" s="633"/>
      <c r="F13" s="634"/>
      <c r="G13" s="635"/>
      <c r="H13" s="636"/>
      <c r="I13" s="637"/>
      <c r="J13" s="638"/>
      <c r="K13" s="639"/>
      <c r="L13" s="640"/>
      <c r="M13" s="640"/>
      <c r="N13" s="641"/>
    </row>
    <row r="14" spans="1:14" ht="14.25">
      <c r="A14" s="642">
        <f>A13+1</f>
        <v>2</v>
      </c>
      <c r="B14" s="620"/>
      <c r="C14" s="620"/>
      <c r="D14" s="611"/>
      <c r="E14" s="612"/>
      <c r="F14" s="613"/>
      <c r="G14" s="614"/>
      <c r="H14" s="615"/>
      <c r="I14" s="616"/>
      <c r="J14" s="617"/>
      <c r="K14" s="618"/>
      <c r="L14" s="619"/>
      <c r="M14" s="619"/>
      <c r="N14" s="643"/>
    </row>
    <row r="15" spans="1:14" ht="14.25">
      <c r="A15" s="642">
        <f>A14+1</f>
        <v>3</v>
      </c>
      <c r="B15" s="620"/>
      <c r="C15" s="620"/>
      <c r="D15" s="611"/>
      <c r="E15" s="612"/>
      <c r="F15" s="613"/>
      <c r="G15" s="614"/>
      <c r="H15" s="615"/>
      <c r="I15" s="616"/>
      <c r="J15" s="617"/>
      <c r="K15" s="618"/>
      <c r="L15" s="619"/>
      <c r="M15" s="619"/>
      <c r="N15" s="643"/>
    </row>
    <row r="16" spans="1:14" ht="14.25">
      <c r="A16" s="642">
        <f>A15+1</f>
        <v>4</v>
      </c>
      <c r="B16" s="620"/>
      <c r="C16" s="620"/>
      <c r="D16" s="611"/>
      <c r="E16" s="612"/>
      <c r="F16" s="613"/>
      <c r="G16" s="614"/>
      <c r="H16" s="615"/>
      <c r="I16" s="616"/>
      <c r="J16" s="617"/>
      <c r="K16" s="618"/>
      <c r="L16" s="619"/>
      <c r="M16" s="619"/>
      <c r="N16" s="643"/>
    </row>
    <row r="17" spans="1:14" ht="15" thickBot="1">
      <c r="A17" s="644">
        <f>A16+1</f>
        <v>5</v>
      </c>
      <c r="B17" s="645"/>
      <c r="C17" s="645"/>
      <c r="D17" s="646"/>
      <c r="E17" s="647"/>
      <c r="F17" s="648"/>
      <c r="G17" s="649"/>
      <c r="H17" s="650"/>
      <c r="I17" s="651"/>
      <c r="J17" s="652"/>
      <c r="K17" s="653"/>
      <c r="L17" s="654"/>
      <c r="M17" s="654"/>
      <c r="N17" s="655"/>
    </row>
    <row r="19" spans="12:14" ht="12.75">
      <c r="L19" s="793" t="s">
        <v>39</v>
      </c>
      <c r="M19" s="793"/>
      <c r="N19" s="793"/>
    </row>
    <row r="20" spans="12:14" ht="12.75">
      <c r="L20" s="80"/>
      <c r="M20" s="80"/>
      <c r="N20" s="80"/>
    </row>
    <row r="21" spans="12:14" ht="12.75">
      <c r="L21" s="793" t="s">
        <v>20</v>
      </c>
      <c r="M21" s="793"/>
      <c r="N21" s="793"/>
    </row>
    <row r="25" spans="12:14" ht="12.75">
      <c r="L25" s="793" t="s">
        <v>40</v>
      </c>
      <c r="M25" s="793"/>
      <c r="N25" s="793"/>
    </row>
    <row r="26" spans="12:14" ht="12.75">
      <c r="L26" s="794" t="s">
        <v>41</v>
      </c>
      <c r="M26" s="794"/>
      <c r="N26" s="794"/>
    </row>
  </sheetData>
  <sheetProtection/>
  <mergeCells count="14">
    <mergeCell ref="L21:N21"/>
    <mergeCell ref="L25:N25"/>
    <mergeCell ref="L26:N26"/>
    <mergeCell ref="A10:A11"/>
    <mergeCell ref="B10:B11"/>
    <mergeCell ref="D10:E10"/>
    <mergeCell ref="F10:F11"/>
    <mergeCell ref="N10:N11"/>
    <mergeCell ref="B2:M2"/>
    <mergeCell ref="B3:M3"/>
    <mergeCell ref="B4:M4"/>
    <mergeCell ref="G10:G11"/>
    <mergeCell ref="H10:M10"/>
    <mergeCell ref="L19:N19"/>
  </mergeCells>
  <printOptions horizontalCentered="1"/>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3.xml><?xml version="1.0" encoding="utf-8"?>
<worksheet xmlns="http://schemas.openxmlformats.org/spreadsheetml/2006/main" xmlns:r="http://schemas.openxmlformats.org/officeDocument/2006/relationships">
  <sheetPr>
    <tabColor indexed="50"/>
  </sheetPr>
  <dimension ref="B1:J48"/>
  <sheetViews>
    <sheetView view="pageBreakPreview" zoomScaleSheetLayoutView="100" zoomScalePageLayoutView="0" workbookViewId="0" topLeftCell="A34">
      <selection activeCell="G35" sqref="G35"/>
    </sheetView>
  </sheetViews>
  <sheetFormatPr defaultColWidth="9.140625" defaultRowHeight="12.75"/>
  <cols>
    <col min="1" max="1" width="2.57421875" style="0" customWidth="1"/>
    <col min="2" max="2" width="4.7109375" style="0" customWidth="1"/>
    <col min="3" max="3" width="53.421875" style="0" customWidth="1"/>
    <col min="4" max="4" width="24.8515625" style="0" customWidth="1"/>
    <col min="5" max="5" width="24.28125" style="0" customWidth="1"/>
  </cols>
  <sheetData>
    <row r="1" spans="2:7" ht="12.75">
      <c r="B1" s="361"/>
      <c r="C1" s="362"/>
      <c r="D1" s="362"/>
      <c r="E1" s="362"/>
      <c r="F1" s="362"/>
      <c r="G1" s="362"/>
    </row>
    <row r="3" spans="2:10" ht="12.75">
      <c r="B3" s="741" t="s">
        <v>0</v>
      </c>
      <c r="C3" s="741"/>
      <c r="D3" s="741"/>
      <c r="E3" s="364"/>
      <c r="F3" s="364"/>
      <c r="G3" s="364"/>
      <c r="H3" s="364"/>
      <c r="I3" s="364"/>
      <c r="J3" s="364"/>
    </row>
    <row r="4" spans="2:10" ht="12.75">
      <c r="B4" s="741" t="s">
        <v>258</v>
      </c>
      <c r="C4" s="741"/>
      <c r="D4" s="741"/>
      <c r="E4" s="364"/>
      <c r="F4" s="364"/>
      <c r="G4" s="364"/>
      <c r="H4" s="364"/>
      <c r="I4" s="364"/>
      <c r="J4" s="364"/>
    </row>
    <row r="5" spans="2:10" ht="12.75">
      <c r="B5" s="741" t="s">
        <v>337</v>
      </c>
      <c r="C5" s="741"/>
      <c r="D5" s="741"/>
      <c r="E5" s="364"/>
      <c r="F5" s="364"/>
      <c r="G5" s="364"/>
      <c r="H5" s="364"/>
      <c r="I5" s="364"/>
      <c r="J5" s="364"/>
    </row>
    <row r="6" spans="2:10" ht="12.75">
      <c r="B6" s="741" t="s">
        <v>368</v>
      </c>
      <c r="C6" s="741"/>
      <c r="D6" s="741"/>
      <c r="E6" s="364"/>
      <c r="F6" s="364"/>
      <c r="G6" s="364"/>
      <c r="H6" s="364"/>
      <c r="I6" s="364"/>
      <c r="J6" s="364"/>
    </row>
    <row r="9" spans="2:4" ht="15.75" customHeight="1">
      <c r="B9" s="9" t="s">
        <v>43</v>
      </c>
      <c r="C9" s="9" t="s">
        <v>9</v>
      </c>
      <c r="D9" s="214">
        <v>2015</v>
      </c>
    </row>
    <row r="10" spans="2:4" ht="21" customHeight="1">
      <c r="B10" s="214">
        <v>1</v>
      </c>
      <c r="C10" s="363" t="s">
        <v>338</v>
      </c>
      <c r="D10" s="9" t="s">
        <v>345</v>
      </c>
    </row>
    <row r="11" spans="2:4" ht="17.25" customHeight="1">
      <c r="B11" s="214">
        <v>2</v>
      </c>
      <c r="C11" s="363" t="s">
        <v>339</v>
      </c>
      <c r="D11" s="9" t="s">
        <v>345</v>
      </c>
    </row>
    <row r="12" spans="2:4" ht="14.25" customHeight="1">
      <c r="B12" s="365">
        <v>3</v>
      </c>
      <c r="C12" s="363" t="s">
        <v>340</v>
      </c>
      <c r="D12" s="215"/>
    </row>
    <row r="13" spans="2:4" ht="17.25" customHeight="1">
      <c r="B13" s="214">
        <v>4</v>
      </c>
      <c r="C13" s="363" t="s">
        <v>341</v>
      </c>
      <c r="D13" s="9" t="s">
        <v>345</v>
      </c>
    </row>
    <row r="14" spans="2:4" ht="21" customHeight="1">
      <c r="B14" s="365">
        <v>5</v>
      </c>
      <c r="C14" s="363" t="s">
        <v>342</v>
      </c>
      <c r="D14" s="9" t="s">
        <v>345</v>
      </c>
    </row>
    <row r="15" spans="2:4" ht="18" customHeight="1">
      <c r="B15" s="365">
        <v>6</v>
      </c>
      <c r="C15" s="363" t="s">
        <v>343</v>
      </c>
      <c r="D15" s="9" t="s">
        <v>345</v>
      </c>
    </row>
    <row r="16" spans="2:4" ht="20.25" customHeight="1">
      <c r="B16" s="365">
        <v>7</v>
      </c>
      <c r="C16" s="363" t="s">
        <v>344</v>
      </c>
      <c r="D16" s="9" t="s">
        <v>345</v>
      </c>
    </row>
    <row r="17" spans="2:4" ht="12.75">
      <c r="B17" s="215"/>
      <c r="C17" s="215"/>
      <c r="D17" s="215"/>
    </row>
    <row r="23" ht="12.75">
      <c r="E23" s="232" t="s">
        <v>736</v>
      </c>
    </row>
    <row r="25" spans="2:5" ht="12.75">
      <c r="B25" s="940" t="s">
        <v>0</v>
      </c>
      <c r="C25" s="940"/>
      <c r="D25" s="940"/>
      <c r="E25" s="940"/>
    </row>
    <row r="26" spans="2:5" ht="12.75">
      <c r="B26" s="940" t="s">
        <v>370</v>
      </c>
      <c r="C26" s="940"/>
      <c r="D26" s="940"/>
      <c r="E26" s="940"/>
    </row>
    <row r="27" spans="2:5" ht="12.75">
      <c r="B27" s="940" t="s">
        <v>337</v>
      </c>
      <c r="C27" s="940"/>
      <c r="D27" s="940"/>
      <c r="E27" s="940"/>
    </row>
    <row r="28" spans="2:5" ht="12.75">
      <c r="B28" s="940" t="s">
        <v>942</v>
      </c>
      <c r="C28" s="940"/>
      <c r="D28" s="940"/>
      <c r="E28" s="940"/>
    </row>
    <row r="29" spans="2:5" ht="12.75">
      <c r="B29" s="2"/>
      <c r="C29" s="2"/>
      <c r="D29" s="2"/>
      <c r="E29" s="2"/>
    </row>
    <row r="31" spans="2:5" ht="24.75" customHeight="1" thickBot="1">
      <c r="B31" s="373" t="s">
        <v>43</v>
      </c>
      <c r="C31" s="373" t="s">
        <v>9</v>
      </c>
      <c r="D31" s="373">
        <v>2018</v>
      </c>
      <c r="E31" s="373">
        <v>2017</v>
      </c>
    </row>
    <row r="32" spans="2:5" ht="20.25" customHeight="1" thickTop="1">
      <c r="B32" s="372"/>
      <c r="C32" s="372"/>
      <c r="D32" s="372"/>
      <c r="E32" s="372"/>
    </row>
    <row r="33" spans="2:5" ht="24.75" customHeight="1">
      <c r="B33" s="214">
        <v>1</v>
      </c>
      <c r="C33" s="363" t="s">
        <v>338</v>
      </c>
      <c r="D33" s="9" t="s">
        <v>345</v>
      </c>
      <c r="E33" s="9" t="s">
        <v>345</v>
      </c>
    </row>
    <row r="34" spans="2:5" ht="24.75" customHeight="1">
      <c r="B34" s="214">
        <v>2</v>
      </c>
      <c r="C34" s="363" t="s">
        <v>339</v>
      </c>
      <c r="D34" s="9" t="s">
        <v>345</v>
      </c>
      <c r="E34" s="9" t="s">
        <v>345</v>
      </c>
    </row>
    <row r="35" spans="2:5" ht="24.75" customHeight="1">
      <c r="B35" s="365">
        <v>3</v>
      </c>
      <c r="C35" s="363" t="s">
        <v>340</v>
      </c>
      <c r="D35" s="215"/>
      <c r="E35" s="215"/>
    </row>
    <row r="36" spans="2:5" ht="24.75" customHeight="1">
      <c r="B36" s="214">
        <v>4</v>
      </c>
      <c r="C36" s="415" t="s">
        <v>341</v>
      </c>
      <c r="D36" s="9" t="s">
        <v>345</v>
      </c>
      <c r="E36" s="9" t="s">
        <v>345</v>
      </c>
    </row>
    <row r="37" spans="2:5" ht="24.75" customHeight="1">
      <c r="B37" s="365">
        <v>5</v>
      </c>
      <c r="C37" s="363" t="s">
        <v>342</v>
      </c>
      <c r="D37" s="9" t="s">
        <v>345</v>
      </c>
      <c r="E37" s="9" t="s">
        <v>345</v>
      </c>
    </row>
    <row r="38" spans="2:5" ht="24.75" customHeight="1">
      <c r="B38" s="365">
        <v>6</v>
      </c>
      <c r="C38" s="363" t="s">
        <v>343</v>
      </c>
      <c r="D38" s="9" t="s">
        <v>345</v>
      </c>
      <c r="E38" s="9" t="s">
        <v>345</v>
      </c>
    </row>
    <row r="39" spans="2:5" ht="24.75" customHeight="1">
      <c r="B39" s="365">
        <v>7</v>
      </c>
      <c r="C39" s="363" t="s">
        <v>344</v>
      </c>
      <c r="D39" s="9" t="s">
        <v>345</v>
      </c>
      <c r="E39" s="9" t="s">
        <v>345</v>
      </c>
    </row>
    <row r="40" spans="2:5" ht="24.75" customHeight="1">
      <c r="B40" s="215"/>
      <c r="C40" s="215"/>
      <c r="D40" s="215"/>
      <c r="E40" s="215"/>
    </row>
    <row r="42" spans="4:7" ht="12.75">
      <c r="D42" s="429" t="s">
        <v>276</v>
      </c>
      <c r="E42" s="429"/>
      <c r="F42" s="429"/>
      <c r="G42" s="429"/>
    </row>
    <row r="43" spans="4:7" ht="12.75">
      <c r="D43" s="938" t="s">
        <v>20</v>
      </c>
      <c r="E43" s="938"/>
      <c r="F43" s="414"/>
      <c r="G43" s="414"/>
    </row>
    <row r="44" spans="4:7" ht="12.75">
      <c r="D44" s="430"/>
      <c r="E44" s="430"/>
      <c r="F44" s="414"/>
      <c r="G44" s="414"/>
    </row>
    <row r="45" spans="4:7" ht="12.75">
      <c r="D45" s="430"/>
      <c r="E45" s="430"/>
      <c r="F45" s="414"/>
      <c r="G45" s="414"/>
    </row>
    <row r="46" spans="4:7" ht="12.75">
      <c r="D46" s="395"/>
      <c r="E46" s="395"/>
      <c r="F46" s="395"/>
      <c r="G46" s="395"/>
    </row>
    <row r="47" spans="4:7" ht="12.75" customHeight="1">
      <c r="D47" s="939" t="s">
        <v>486</v>
      </c>
      <c r="E47" s="939"/>
      <c r="F47" s="431"/>
      <c r="G47" s="431"/>
    </row>
    <row r="48" spans="4:7" ht="12.75">
      <c r="D48" s="414" t="s">
        <v>487</v>
      </c>
      <c r="E48" s="414"/>
      <c r="F48" s="414"/>
      <c r="G48" s="414"/>
    </row>
  </sheetData>
  <sheetProtection/>
  <mergeCells count="10">
    <mergeCell ref="D43:E43"/>
    <mergeCell ref="D47:E47"/>
    <mergeCell ref="B27:E27"/>
    <mergeCell ref="B28:E28"/>
    <mergeCell ref="B3:D3"/>
    <mergeCell ref="B4:D4"/>
    <mergeCell ref="B6:D6"/>
    <mergeCell ref="B5:D5"/>
    <mergeCell ref="B25:E25"/>
    <mergeCell ref="B26:E26"/>
  </mergeCells>
  <printOptions horizontalCentered="1"/>
  <pageMargins left="0.5905511811023623" right="0.5905511811023623" top="0.7480314960629921" bottom="0.7480314960629921" header="0.31496062992125984" footer="0.31496062992125984"/>
  <pageSetup horizontalDpi="300" verticalDpi="300" orientation="portrait" paperSize="9" scale="84" r:id="rId1"/>
</worksheet>
</file>

<file path=xl/worksheets/sheet24.xml><?xml version="1.0" encoding="utf-8"?>
<worksheet xmlns="http://schemas.openxmlformats.org/spreadsheetml/2006/main" xmlns:r="http://schemas.openxmlformats.org/officeDocument/2006/relationships">
  <sheetPr>
    <tabColor indexed="13"/>
  </sheetPr>
  <dimension ref="A1:F188"/>
  <sheetViews>
    <sheetView view="pageBreakPreview" zoomScaleSheetLayoutView="100" zoomScalePageLayoutView="0" workbookViewId="0" topLeftCell="A12">
      <selection activeCell="A18" sqref="A18"/>
    </sheetView>
  </sheetViews>
  <sheetFormatPr defaultColWidth="9.140625" defaultRowHeight="12.75"/>
  <cols>
    <col min="1" max="1" width="5.7109375" style="117" customWidth="1"/>
    <col min="2" max="2" width="40.140625" style="117" customWidth="1"/>
    <col min="3" max="3" width="17.28125" style="117" customWidth="1"/>
    <col min="4" max="4" width="17.8515625" style="117" customWidth="1"/>
    <col min="5" max="5" width="13.140625" style="117" customWidth="1"/>
    <col min="6" max="6" width="4.7109375" style="117" customWidth="1"/>
    <col min="7" max="16384" width="9.140625" style="117" customWidth="1"/>
  </cols>
  <sheetData>
    <row r="1" ht="15">
      <c r="F1" s="231" t="s">
        <v>737</v>
      </c>
    </row>
    <row r="2" spans="1:5" ht="15.75">
      <c r="A2" s="752" t="s">
        <v>0</v>
      </c>
      <c r="B2" s="752"/>
      <c r="C2" s="752"/>
      <c r="D2" s="752"/>
      <c r="E2" s="752"/>
    </row>
    <row r="3" spans="1:5" ht="15.75">
      <c r="A3" s="752" t="s">
        <v>164</v>
      </c>
      <c r="B3" s="752"/>
      <c r="C3" s="752"/>
      <c r="D3" s="752"/>
      <c r="E3" s="752"/>
    </row>
    <row r="4" spans="1:5" ht="15.75">
      <c r="A4" s="752" t="s">
        <v>958</v>
      </c>
      <c r="B4" s="752"/>
      <c r="C4" s="752"/>
      <c r="D4" s="752"/>
      <c r="E4" s="752"/>
    </row>
    <row r="5" spans="1:3" ht="15">
      <c r="A5" s="118"/>
      <c r="B5" s="118"/>
      <c r="C5" s="118"/>
    </row>
    <row r="6" spans="1:3" ht="15.75">
      <c r="A6" s="119" t="s">
        <v>101</v>
      </c>
      <c r="B6" s="118"/>
      <c r="C6" s="118"/>
    </row>
    <row r="7" spans="1:3" ht="15.75">
      <c r="A7" s="119"/>
      <c r="B7" s="118"/>
      <c r="C7" s="118"/>
    </row>
    <row r="8" spans="1:3" ht="15.75">
      <c r="A8" s="120" t="s">
        <v>139</v>
      </c>
      <c r="B8" s="121" t="s">
        <v>104</v>
      </c>
      <c r="C8" s="118"/>
    </row>
    <row r="9" spans="1:3" ht="15">
      <c r="A9" s="118"/>
      <c r="B9" s="118"/>
      <c r="C9" s="118"/>
    </row>
    <row r="10" spans="1:5" ht="19.5" customHeight="1">
      <c r="A10" s="122" t="s">
        <v>140</v>
      </c>
      <c r="B10" s="122" t="s">
        <v>141</v>
      </c>
      <c r="C10" s="122" t="s">
        <v>959</v>
      </c>
      <c r="D10" s="122" t="s">
        <v>960</v>
      </c>
      <c r="E10" s="122" t="s">
        <v>142</v>
      </c>
    </row>
    <row r="11" spans="1:5" ht="15">
      <c r="A11" s="123">
        <v>1</v>
      </c>
      <c r="B11" s="124"/>
      <c r="C11" s="124"/>
      <c r="D11" s="124"/>
      <c r="E11" s="124"/>
    </row>
    <row r="12" spans="1:5" ht="15">
      <c r="A12" s="123">
        <v>2</v>
      </c>
      <c r="B12" s="124"/>
      <c r="C12" s="124"/>
      <c r="D12" s="124"/>
      <c r="E12" s="124"/>
    </row>
    <row r="13" spans="1:5" ht="15">
      <c r="A13" s="123">
        <v>3</v>
      </c>
      <c r="B13" s="124"/>
      <c r="C13" s="124"/>
      <c r="D13" s="124"/>
      <c r="E13" s="124"/>
    </row>
    <row r="14" spans="1:5" ht="15">
      <c r="A14" s="125">
        <v>4</v>
      </c>
      <c r="B14" s="124"/>
      <c r="C14" s="124"/>
      <c r="D14" s="124"/>
      <c r="E14" s="124"/>
    </row>
    <row r="15" spans="1:3" ht="12.75" customHeight="1">
      <c r="A15" s="126"/>
      <c r="B15" s="127"/>
      <c r="C15" s="118"/>
    </row>
    <row r="16" spans="1:3" ht="15">
      <c r="A16" s="128" t="s">
        <v>143</v>
      </c>
      <c r="C16" s="118"/>
    </row>
    <row r="17" spans="1:5" ht="34.5" customHeight="1">
      <c r="A17" s="943" t="s">
        <v>992</v>
      </c>
      <c r="B17" s="944"/>
      <c r="C17" s="944"/>
      <c r="D17" s="944"/>
      <c r="E17" s="944"/>
    </row>
    <row r="18" spans="1:3" ht="15">
      <c r="A18" s="118"/>
      <c r="B18" s="118"/>
      <c r="C18" s="118"/>
    </row>
    <row r="19" spans="1:3" ht="15">
      <c r="A19" s="118"/>
      <c r="B19" s="118"/>
      <c r="C19" s="118"/>
    </row>
    <row r="20" spans="1:3" ht="15.75">
      <c r="A20" s="120" t="s">
        <v>144</v>
      </c>
      <c r="B20" s="121" t="s">
        <v>116</v>
      </c>
      <c r="C20" s="118"/>
    </row>
    <row r="21" spans="1:3" ht="15">
      <c r="A21" s="118"/>
      <c r="B21" s="118"/>
      <c r="C21" s="118"/>
    </row>
    <row r="22" spans="1:5" ht="19.5" customHeight="1">
      <c r="A22" s="122" t="s">
        <v>140</v>
      </c>
      <c r="B22" s="122" t="s">
        <v>145</v>
      </c>
      <c r="C22" s="122" t="s">
        <v>959</v>
      </c>
      <c r="D22" s="122" t="s">
        <v>960</v>
      </c>
      <c r="E22" s="130" t="s">
        <v>12</v>
      </c>
    </row>
    <row r="23" spans="1:5" ht="15">
      <c r="A23" s="124"/>
      <c r="B23" s="124"/>
      <c r="C23" s="124"/>
      <c r="D23" s="124"/>
      <c r="E23" s="124"/>
    </row>
    <row r="24" spans="1:5" ht="15">
      <c r="A24" s="124"/>
      <c r="B24" s="124"/>
      <c r="C24" s="124"/>
      <c r="D24" s="124"/>
      <c r="E24" s="124"/>
    </row>
    <row r="25" spans="1:5" ht="15">
      <c r="A25" s="124"/>
      <c r="B25" s="124"/>
      <c r="C25" s="124"/>
      <c r="D25" s="124"/>
      <c r="E25" s="124"/>
    </row>
    <row r="26" spans="1:5" ht="15">
      <c r="A26" s="124"/>
      <c r="B26" s="124"/>
      <c r="C26" s="124"/>
      <c r="D26" s="124"/>
      <c r="E26" s="124"/>
    </row>
    <row r="27" spans="1:5" ht="15">
      <c r="A27" s="124"/>
      <c r="B27" s="124"/>
      <c r="C27" s="124"/>
      <c r="D27" s="124"/>
      <c r="E27" s="124"/>
    </row>
    <row r="28" spans="1:5" ht="15">
      <c r="A28" s="124"/>
      <c r="B28" s="124"/>
      <c r="C28" s="124"/>
      <c r="D28" s="124"/>
      <c r="E28" s="124"/>
    </row>
    <row r="30" spans="1:4" ht="15">
      <c r="A30" s="131" t="s">
        <v>146</v>
      </c>
      <c r="B30" s="128" t="s">
        <v>147</v>
      </c>
      <c r="D30" s="118"/>
    </row>
    <row r="31" spans="2:6" ht="34.5" customHeight="1">
      <c r="B31" s="941" t="s">
        <v>961</v>
      </c>
      <c r="C31" s="942"/>
      <c r="D31" s="942"/>
      <c r="E31" s="942"/>
      <c r="F31" s="129"/>
    </row>
    <row r="32" spans="2:6" ht="30" customHeight="1">
      <c r="B32" s="941" t="s">
        <v>962</v>
      </c>
      <c r="C32" s="945"/>
      <c r="D32" s="945"/>
      <c r="E32" s="945"/>
      <c r="F32" s="129"/>
    </row>
    <row r="33" spans="2:6" ht="15" customHeight="1">
      <c r="B33" s="138" t="s">
        <v>178</v>
      </c>
      <c r="C33" s="140">
        <v>0</v>
      </c>
      <c r="D33" s="139"/>
      <c r="E33" s="139"/>
      <c r="F33" s="129"/>
    </row>
    <row r="34" spans="2:6" ht="15" customHeight="1">
      <c r="B34" s="138" t="s">
        <v>251</v>
      </c>
      <c r="C34" s="140">
        <v>0</v>
      </c>
      <c r="D34" s="139"/>
      <c r="E34" s="139"/>
      <c r="F34" s="129"/>
    </row>
    <row r="35" spans="2:6" ht="15" customHeight="1">
      <c r="B35" s="138" t="s">
        <v>198</v>
      </c>
      <c r="C35" s="140">
        <v>0</v>
      </c>
      <c r="D35" s="139"/>
      <c r="E35" s="139"/>
      <c r="F35" s="129"/>
    </row>
    <row r="36" spans="2:6" ht="15" customHeight="1">
      <c r="B36" s="138" t="s">
        <v>199</v>
      </c>
      <c r="C36" s="140">
        <v>0</v>
      </c>
      <c r="D36" s="139"/>
      <c r="E36" s="139"/>
      <c r="F36" s="129"/>
    </row>
    <row r="37" spans="2:6" ht="15" customHeight="1">
      <c r="B37" s="138" t="s">
        <v>179</v>
      </c>
      <c r="C37" s="140">
        <v>0</v>
      </c>
      <c r="D37" s="139"/>
      <c r="E37" s="139"/>
      <c r="F37" s="129"/>
    </row>
    <row r="38" spans="2:6" ht="15" customHeight="1">
      <c r="B38" s="138" t="s">
        <v>180</v>
      </c>
      <c r="C38" s="140">
        <v>0</v>
      </c>
      <c r="D38" s="139"/>
      <c r="E38" s="139"/>
      <c r="F38" s="129"/>
    </row>
    <row r="39" spans="2:6" ht="15" customHeight="1">
      <c r="B39" s="138" t="s">
        <v>200</v>
      </c>
      <c r="C39" s="140">
        <v>0</v>
      </c>
      <c r="D39" s="139"/>
      <c r="E39" s="139"/>
      <c r="F39" s="129"/>
    </row>
    <row r="40" spans="2:6" ht="15" customHeight="1">
      <c r="B40" s="138"/>
      <c r="C40" s="139"/>
      <c r="D40" s="139"/>
      <c r="E40" s="139"/>
      <c r="F40" s="129"/>
    </row>
    <row r="41" spans="1:2" ht="15">
      <c r="A41" s="131" t="s">
        <v>146</v>
      </c>
      <c r="B41" s="128" t="s">
        <v>148</v>
      </c>
    </row>
    <row r="42" spans="2:5" ht="30" customHeight="1">
      <c r="B42" s="941" t="s">
        <v>149</v>
      </c>
      <c r="C42" s="942"/>
      <c r="D42" s="942"/>
      <c r="E42" s="942"/>
    </row>
    <row r="43" ht="15">
      <c r="B43" s="117" t="s">
        <v>313</v>
      </c>
    </row>
    <row r="46" spans="1:2" ht="15.75">
      <c r="A46" s="360" t="s">
        <v>336</v>
      </c>
      <c r="B46" s="360"/>
    </row>
    <row r="47" spans="1:3" ht="15.75">
      <c r="A47" s="120" t="s">
        <v>139</v>
      </c>
      <c r="B47" s="121" t="s">
        <v>104</v>
      </c>
      <c r="C47" s="118"/>
    </row>
    <row r="48" spans="1:3" ht="15">
      <c r="A48" s="118"/>
      <c r="B48" s="118"/>
      <c r="C48" s="118"/>
    </row>
    <row r="49" spans="1:6" ht="47.25">
      <c r="A49" s="122" t="s">
        <v>140</v>
      </c>
      <c r="B49" s="122" t="s">
        <v>141</v>
      </c>
      <c r="C49" s="122" t="s">
        <v>960</v>
      </c>
      <c r="D49" s="122" t="s">
        <v>625</v>
      </c>
      <c r="E49" s="367" t="s">
        <v>357</v>
      </c>
      <c r="F49" s="368" t="s">
        <v>12</v>
      </c>
    </row>
    <row r="50" spans="1:6" ht="15">
      <c r="A50" s="123">
        <v>1</v>
      </c>
      <c r="B50" s="124"/>
      <c r="C50" s="124"/>
      <c r="D50" s="124"/>
      <c r="E50" s="124"/>
      <c r="F50" s="124"/>
    </row>
    <row r="51" spans="1:6" ht="15">
      <c r="A51" s="123">
        <v>2</v>
      </c>
      <c r="B51" s="124"/>
      <c r="C51" s="124"/>
      <c r="D51" s="124"/>
      <c r="E51" s="124"/>
      <c r="F51" s="124"/>
    </row>
    <row r="52" spans="1:6" ht="15">
      <c r="A52" s="123">
        <v>3</v>
      </c>
      <c r="B52" s="124"/>
      <c r="C52" s="124"/>
      <c r="D52" s="124"/>
      <c r="E52" s="124"/>
      <c r="F52" s="124"/>
    </row>
    <row r="53" spans="1:6" ht="15">
      <c r="A53" s="125">
        <v>4</v>
      </c>
      <c r="B53" s="124"/>
      <c r="C53" s="124"/>
      <c r="D53" s="124"/>
      <c r="E53" s="124"/>
      <c r="F53" s="124"/>
    </row>
    <row r="54" spans="1:3" ht="15">
      <c r="A54" s="126"/>
      <c r="B54" s="127"/>
      <c r="C54" s="118"/>
    </row>
    <row r="55" spans="1:3" ht="15">
      <c r="A55" s="128" t="s">
        <v>143</v>
      </c>
      <c r="C55" s="118"/>
    </row>
    <row r="56" spans="1:5" ht="36" customHeight="1">
      <c r="A56" s="943" t="s">
        <v>177</v>
      </c>
      <c r="B56" s="944"/>
      <c r="C56" s="944"/>
      <c r="D56" s="944"/>
      <c r="E56" s="944"/>
    </row>
    <row r="57" spans="1:3" ht="15">
      <c r="A57" s="118"/>
      <c r="B57" s="118"/>
      <c r="C57" s="118"/>
    </row>
    <row r="58" spans="1:3" ht="15">
      <c r="A58" s="118"/>
      <c r="B58" s="118"/>
      <c r="C58" s="118"/>
    </row>
    <row r="59" spans="1:3" ht="15.75">
      <c r="A59" s="120" t="s">
        <v>144</v>
      </c>
      <c r="B59" s="121" t="s">
        <v>346</v>
      </c>
      <c r="C59" s="118"/>
    </row>
    <row r="60" spans="1:3" ht="15">
      <c r="A60" s="118"/>
      <c r="B60" s="118"/>
      <c r="C60" s="118"/>
    </row>
    <row r="61" spans="1:6" ht="47.25">
      <c r="A61" s="122" t="s">
        <v>140</v>
      </c>
      <c r="B61" s="122" t="s">
        <v>347</v>
      </c>
      <c r="C61" s="122" t="s">
        <v>960</v>
      </c>
      <c r="D61" s="122" t="s">
        <v>625</v>
      </c>
      <c r="E61" s="367" t="s">
        <v>357</v>
      </c>
      <c r="F61" s="368" t="s">
        <v>12</v>
      </c>
    </row>
    <row r="62" spans="1:6" ht="15">
      <c r="A62" s="124"/>
      <c r="B62" s="124"/>
      <c r="C62" s="124"/>
      <c r="D62" s="124"/>
      <c r="E62" s="124"/>
      <c r="F62" s="124"/>
    </row>
    <row r="63" spans="1:6" ht="15">
      <c r="A63" s="124"/>
      <c r="B63" s="124"/>
      <c r="C63" s="124"/>
      <c r="D63" s="124"/>
      <c r="E63" s="124"/>
      <c r="F63" s="124"/>
    </row>
    <row r="64" spans="1:6" ht="15">
      <c r="A64" s="124"/>
      <c r="B64" s="124"/>
      <c r="C64" s="124"/>
      <c r="D64" s="124"/>
      <c r="E64" s="124"/>
      <c r="F64" s="124"/>
    </row>
    <row r="65" spans="1:6" ht="15">
      <c r="A65" s="124"/>
      <c r="B65" s="124"/>
      <c r="C65" s="124"/>
      <c r="D65" s="124"/>
      <c r="E65" s="124"/>
      <c r="F65" s="124"/>
    </row>
    <row r="66" spans="1:6" ht="15">
      <c r="A66" s="124"/>
      <c r="B66" s="124"/>
      <c r="C66" s="124"/>
      <c r="D66" s="124"/>
      <c r="E66" s="124"/>
      <c r="F66" s="124"/>
    </row>
    <row r="67" spans="1:6" ht="15">
      <c r="A67" s="124"/>
      <c r="B67" s="124"/>
      <c r="C67" s="124"/>
      <c r="D67" s="124"/>
      <c r="E67" s="124"/>
      <c r="F67" s="124"/>
    </row>
    <row r="69" spans="1:4" ht="15">
      <c r="A69" s="131" t="s">
        <v>146</v>
      </c>
      <c r="B69" s="128" t="s">
        <v>348</v>
      </c>
      <c r="D69" s="118"/>
    </row>
    <row r="70" spans="2:5" ht="33" customHeight="1">
      <c r="B70" s="941" t="s">
        <v>963</v>
      </c>
      <c r="C70" s="942"/>
      <c r="D70" s="942"/>
      <c r="E70" s="942"/>
    </row>
    <row r="71" spans="2:5" ht="15">
      <c r="B71" s="941"/>
      <c r="C71" s="945"/>
      <c r="D71" s="945"/>
      <c r="E71" s="945"/>
    </row>
    <row r="72" spans="2:5" ht="15">
      <c r="B72" s="138" t="s">
        <v>349</v>
      </c>
      <c r="C72" s="140">
        <v>0</v>
      </c>
      <c r="D72" s="139"/>
      <c r="E72" s="139"/>
    </row>
    <row r="73" spans="2:5" ht="15">
      <c r="B73" s="138" t="s">
        <v>350</v>
      </c>
      <c r="C73" s="140">
        <v>0</v>
      </c>
      <c r="D73" s="139"/>
      <c r="E73" s="139"/>
    </row>
    <row r="74" spans="2:5" ht="15">
      <c r="B74" s="138" t="s">
        <v>351</v>
      </c>
      <c r="C74" s="140">
        <v>0</v>
      </c>
      <c r="D74" s="139"/>
      <c r="E74" s="139"/>
    </row>
    <row r="75" spans="2:5" ht="15">
      <c r="B75" s="138" t="s">
        <v>352</v>
      </c>
      <c r="C75" s="140">
        <v>0</v>
      </c>
      <c r="D75" s="139"/>
      <c r="E75" s="139"/>
    </row>
    <row r="76" spans="2:5" ht="15">
      <c r="B76" s="138" t="s">
        <v>353</v>
      </c>
      <c r="C76" s="140">
        <v>0</v>
      </c>
      <c r="D76" s="139"/>
      <c r="E76" s="139"/>
    </row>
    <row r="77" spans="2:5" ht="15">
      <c r="B77" s="138" t="s">
        <v>354</v>
      </c>
      <c r="C77" s="140">
        <v>0</v>
      </c>
      <c r="D77" s="139"/>
      <c r="E77" s="139"/>
    </row>
    <row r="78" spans="2:5" ht="15">
      <c r="B78" s="138" t="s">
        <v>355</v>
      </c>
      <c r="C78" s="140">
        <v>0</v>
      </c>
      <c r="D78" s="139"/>
      <c r="E78" s="139"/>
    </row>
    <row r="79" spans="2:5" ht="15">
      <c r="B79" s="138" t="s">
        <v>356</v>
      </c>
      <c r="C79" s="140">
        <v>0</v>
      </c>
      <c r="D79" s="139"/>
      <c r="E79" s="139"/>
    </row>
    <row r="80" spans="1:2" ht="15">
      <c r="A80" s="131" t="s">
        <v>146</v>
      </c>
      <c r="B80" s="128"/>
    </row>
    <row r="81" spans="2:5" ht="30.75" customHeight="1">
      <c r="B81" s="941" t="s">
        <v>358</v>
      </c>
      <c r="C81" s="942"/>
      <c r="D81" s="942"/>
      <c r="E81" s="942"/>
    </row>
    <row r="83" spans="1:2" ht="15.75">
      <c r="A83" s="360" t="s">
        <v>337</v>
      </c>
      <c r="B83" s="360"/>
    </row>
    <row r="85" spans="2:6" ht="32.25" customHeight="1">
      <c r="B85" s="947" t="s">
        <v>364</v>
      </c>
      <c r="C85" s="947"/>
      <c r="D85" s="947"/>
      <c r="E85" s="947"/>
      <c r="F85" s="947"/>
    </row>
    <row r="86" ht="15">
      <c r="B86" s="369" t="s">
        <v>360</v>
      </c>
    </row>
    <row r="87" ht="15">
      <c r="B87" s="369" t="s">
        <v>359</v>
      </c>
    </row>
    <row r="88" ht="15">
      <c r="B88" s="370" t="s">
        <v>361</v>
      </c>
    </row>
    <row r="89" ht="15">
      <c r="B89" s="370" t="s">
        <v>362</v>
      </c>
    </row>
    <row r="90" ht="15">
      <c r="B90" s="370" t="s">
        <v>363</v>
      </c>
    </row>
    <row r="91" ht="21.75" customHeight="1"/>
    <row r="92" ht="15.75">
      <c r="A92" s="132" t="s">
        <v>150</v>
      </c>
    </row>
    <row r="93" ht="12" customHeight="1">
      <c r="A93" s="132"/>
    </row>
    <row r="94" spans="1:2" ht="15">
      <c r="A94" s="133" t="s">
        <v>151</v>
      </c>
      <c r="B94" s="134" t="s">
        <v>964</v>
      </c>
    </row>
    <row r="95" spans="1:4" ht="15">
      <c r="A95" s="133"/>
      <c r="B95" s="134" t="s">
        <v>152</v>
      </c>
      <c r="D95" s="117" t="s">
        <v>153</v>
      </c>
    </row>
    <row r="96" spans="1:4" ht="15">
      <c r="A96" s="133"/>
      <c r="B96" s="134" t="s">
        <v>154</v>
      </c>
      <c r="D96" s="117" t="s">
        <v>153</v>
      </c>
    </row>
    <row r="97" spans="1:2" ht="15">
      <c r="A97" s="133"/>
      <c r="B97" s="134"/>
    </row>
    <row r="98" spans="1:2" ht="15">
      <c r="A98" s="133" t="s">
        <v>155</v>
      </c>
      <c r="B98" s="134" t="s">
        <v>965</v>
      </c>
    </row>
    <row r="99" spans="1:4" ht="15">
      <c r="A99" s="133"/>
      <c r="B99" s="134" t="s">
        <v>156</v>
      </c>
      <c r="D99" s="117" t="s">
        <v>157</v>
      </c>
    </row>
    <row r="100" spans="1:4" ht="15">
      <c r="A100" s="133"/>
      <c r="B100" s="134" t="s">
        <v>158</v>
      </c>
      <c r="D100" s="117" t="s">
        <v>157</v>
      </c>
    </row>
    <row r="101" spans="1:4" ht="15">
      <c r="A101" s="133"/>
      <c r="B101" s="134" t="s">
        <v>158</v>
      </c>
      <c r="D101" s="135" t="s">
        <v>157</v>
      </c>
    </row>
    <row r="102" spans="1:4" ht="15">
      <c r="A102" s="133"/>
      <c r="B102" s="136" t="s">
        <v>30</v>
      </c>
      <c r="D102" s="135" t="s">
        <v>157</v>
      </c>
    </row>
    <row r="103" spans="1:4" ht="15">
      <c r="A103" s="133"/>
      <c r="B103" s="136"/>
      <c r="D103" s="135"/>
    </row>
    <row r="104" spans="1:2" ht="15">
      <c r="A104" s="133"/>
      <c r="B104" s="134" t="s">
        <v>159</v>
      </c>
    </row>
    <row r="105" spans="1:4" ht="13.5" customHeight="1">
      <c r="A105" s="133"/>
      <c r="B105" s="344" t="s">
        <v>314</v>
      </c>
      <c r="D105" s="117" t="s">
        <v>157</v>
      </c>
    </row>
    <row r="106" spans="1:4" ht="13.5" customHeight="1">
      <c r="A106" s="133"/>
      <c r="B106" s="344" t="s">
        <v>315</v>
      </c>
      <c r="D106" s="117" t="s">
        <v>157</v>
      </c>
    </row>
    <row r="107" spans="1:4" ht="13.5" customHeight="1">
      <c r="A107" s="133"/>
      <c r="B107" s="344" t="s">
        <v>316</v>
      </c>
      <c r="D107" s="117" t="s">
        <v>157</v>
      </c>
    </row>
    <row r="108" spans="1:4" ht="13.5" customHeight="1">
      <c r="A108" s="133"/>
      <c r="B108" s="344" t="s">
        <v>317</v>
      </c>
      <c r="D108" s="135" t="s">
        <v>157</v>
      </c>
    </row>
    <row r="109" spans="1:4" ht="15.75">
      <c r="A109" s="133"/>
      <c r="B109" s="359" t="s">
        <v>333</v>
      </c>
      <c r="D109" s="135"/>
    </row>
    <row r="110" spans="1:4" ht="15">
      <c r="A110" s="133"/>
      <c r="B110" s="136" t="s">
        <v>30</v>
      </c>
      <c r="D110" s="135" t="s">
        <v>157</v>
      </c>
    </row>
    <row r="111" spans="1:4" ht="15">
      <c r="A111" s="133"/>
      <c r="B111" s="136"/>
      <c r="D111" s="135"/>
    </row>
    <row r="112" spans="1:2" ht="15">
      <c r="A112" s="133" t="s">
        <v>160</v>
      </c>
      <c r="B112" s="446" t="s">
        <v>966</v>
      </c>
    </row>
    <row r="113" spans="1:2" ht="15.75">
      <c r="A113" s="133"/>
      <c r="B113" s="420" t="s">
        <v>497</v>
      </c>
    </row>
    <row r="114" spans="1:4" ht="15.75">
      <c r="A114" s="133"/>
      <c r="B114" s="421" t="s">
        <v>498</v>
      </c>
      <c r="D114" s="117" t="s">
        <v>157</v>
      </c>
    </row>
    <row r="115" spans="1:4" ht="15.75">
      <c r="A115" s="133"/>
      <c r="B115" s="421" t="s">
        <v>499</v>
      </c>
      <c r="D115" s="117" t="s">
        <v>157</v>
      </c>
    </row>
    <row r="116" spans="1:4" ht="15.75">
      <c r="A116" s="133"/>
      <c r="B116" s="422" t="s">
        <v>500</v>
      </c>
      <c r="D116" s="117" t="s">
        <v>157</v>
      </c>
    </row>
    <row r="117" spans="1:4" ht="15.75">
      <c r="A117" s="133"/>
      <c r="B117" s="422" t="s">
        <v>501</v>
      </c>
      <c r="D117" s="117" t="s">
        <v>157</v>
      </c>
    </row>
    <row r="118" spans="1:4" ht="15.75">
      <c r="A118" s="133"/>
      <c r="B118" s="422" t="s">
        <v>502</v>
      </c>
      <c r="D118" s="117" t="s">
        <v>157</v>
      </c>
    </row>
    <row r="119" spans="1:4" ht="15.75">
      <c r="A119" s="133"/>
      <c r="B119" s="423" t="s">
        <v>503</v>
      </c>
      <c r="D119" s="117" t="s">
        <v>157</v>
      </c>
    </row>
    <row r="120" spans="1:4" ht="15.75">
      <c r="A120" s="133"/>
      <c r="B120" s="423" t="s">
        <v>504</v>
      </c>
      <c r="D120" s="117" t="s">
        <v>157</v>
      </c>
    </row>
    <row r="121" spans="1:4" ht="15.75">
      <c r="A121" s="133"/>
      <c r="B121" s="422" t="s">
        <v>505</v>
      </c>
      <c r="D121" s="117" t="s">
        <v>157</v>
      </c>
    </row>
    <row r="122" spans="1:4" ht="15.75">
      <c r="A122" s="133"/>
      <c r="B122" s="422" t="s">
        <v>506</v>
      </c>
      <c r="D122" s="117" t="s">
        <v>157</v>
      </c>
    </row>
    <row r="123" spans="1:2" ht="15.75">
      <c r="A123" s="133"/>
      <c r="B123" s="420" t="s">
        <v>507</v>
      </c>
    </row>
    <row r="124" spans="1:4" ht="15.75">
      <c r="A124" s="133"/>
      <c r="B124" s="421" t="s">
        <v>508</v>
      </c>
      <c r="D124" s="117" t="s">
        <v>157</v>
      </c>
    </row>
    <row r="125" spans="1:4" ht="15.75">
      <c r="A125" s="133"/>
      <c r="B125" s="421" t="s">
        <v>509</v>
      </c>
      <c r="D125" s="117" t="s">
        <v>157</v>
      </c>
    </row>
    <row r="126" spans="1:4" ht="15.75">
      <c r="A126" s="133"/>
      <c r="B126" s="422" t="s">
        <v>510</v>
      </c>
      <c r="D126" s="117" t="s">
        <v>157</v>
      </c>
    </row>
    <row r="127" spans="1:4" ht="15.75">
      <c r="A127" s="133"/>
      <c r="B127" s="422" t="s">
        <v>511</v>
      </c>
      <c r="D127" s="117" t="s">
        <v>157</v>
      </c>
    </row>
    <row r="128" spans="1:4" ht="15.75">
      <c r="A128" s="133"/>
      <c r="B128" s="422" t="s">
        <v>512</v>
      </c>
      <c r="D128" s="117" t="s">
        <v>157</v>
      </c>
    </row>
    <row r="129" spans="1:4" ht="15.75">
      <c r="A129" s="133"/>
      <c r="B129" s="422" t="s">
        <v>513</v>
      </c>
      <c r="D129" s="117" t="s">
        <v>157</v>
      </c>
    </row>
    <row r="130" spans="1:4" ht="15.75">
      <c r="A130" s="133"/>
      <c r="B130" s="421" t="s">
        <v>514</v>
      </c>
      <c r="D130" s="117" t="s">
        <v>157</v>
      </c>
    </row>
    <row r="131" spans="1:4" ht="15.75">
      <c r="A131" s="133"/>
      <c r="B131" s="421" t="s">
        <v>515</v>
      </c>
      <c r="D131" s="117" t="s">
        <v>157</v>
      </c>
    </row>
    <row r="132" spans="1:4" ht="15.75">
      <c r="A132" s="133"/>
      <c r="B132" s="421" t="s">
        <v>516</v>
      </c>
      <c r="D132" s="117" t="s">
        <v>157</v>
      </c>
    </row>
    <row r="133" spans="1:4" ht="15.75">
      <c r="A133" s="133"/>
      <c r="B133" s="421" t="s">
        <v>517</v>
      </c>
      <c r="D133" s="117" t="s">
        <v>157</v>
      </c>
    </row>
    <row r="134" spans="1:4" ht="15.75">
      <c r="A134" s="133"/>
      <c r="B134" s="422" t="s">
        <v>518</v>
      </c>
      <c r="D134" s="117" t="s">
        <v>157</v>
      </c>
    </row>
    <row r="135" spans="1:2" ht="15.75">
      <c r="A135" s="133"/>
      <c r="B135" s="420" t="s">
        <v>519</v>
      </c>
    </row>
    <row r="136" spans="1:4" ht="15.75">
      <c r="A136" s="133"/>
      <c r="B136" s="421" t="s">
        <v>520</v>
      </c>
      <c r="D136" s="117" t="s">
        <v>157</v>
      </c>
    </row>
    <row r="137" spans="1:2" ht="15.75">
      <c r="A137" s="133"/>
      <c r="B137" s="420" t="s">
        <v>521</v>
      </c>
    </row>
    <row r="138" spans="1:4" ht="15.75">
      <c r="A138" s="133"/>
      <c r="B138" s="421" t="s">
        <v>522</v>
      </c>
      <c r="D138" s="117" t="s">
        <v>157</v>
      </c>
    </row>
    <row r="139" spans="1:4" ht="15.75">
      <c r="A139" s="133"/>
      <c r="B139" s="421" t="s">
        <v>523</v>
      </c>
      <c r="D139" s="117" t="s">
        <v>157</v>
      </c>
    </row>
    <row r="140" spans="1:4" ht="15.75">
      <c r="A140" s="133"/>
      <c r="B140" s="422" t="s">
        <v>524</v>
      </c>
      <c r="D140" s="117" t="s">
        <v>157</v>
      </c>
    </row>
    <row r="141" spans="1:4" ht="15.75">
      <c r="A141" s="133"/>
      <c r="B141" s="422" t="s">
        <v>525</v>
      </c>
      <c r="D141" s="117" t="s">
        <v>157</v>
      </c>
    </row>
    <row r="142" spans="1:4" ht="15.75">
      <c r="A142" s="133"/>
      <c r="B142" s="422" t="s">
        <v>526</v>
      </c>
      <c r="D142" s="117" t="s">
        <v>157</v>
      </c>
    </row>
    <row r="143" spans="1:4" ht="15.75">
      <c r="A143" s="133"/>
      <c r="B143" s="422" t="s">
        <v>527</v>
      </c>
      <c r="D143" s="117" t="s">
        <v>157</v>
      </c>
    </row>
    <row r="144" spans="1:4" ht="15.75">
      <c r="A144" s="133"/>
      <c r="B144" s="422" t="s">
        <v>528</v>
      </c>
      <c r="D144" s="117" t="s">
        <v>157</v>
      </c>
    </row>
    <row r="145" spans="1:2" ht="15.75">
      <c r="A145" s="133"/>
      <c r="B145" s="420" t="s">
        <v>529</v>
      </c>
    </row>
    <row r="146" spans="1:4" ht="15.75">
      <c r="A146" s="133"/>
      <c r="B146" s="421" t="s">
        <v>530</v>
      </c>
      <c r="D146" s="117" t="s">
        <v>157</v>
      </c>
    </row>
    <row r="147" spans="1:4" ht="15.75">
      <c r="A147" s="133"/>
      <c r="B147" s="421" t="s">
        <v>531</v>
      </c>
      <c r="D147" s="117" t="s">
        <v>157</v>
      </c>
    </row>
    <row r="148" spans="1:2" ht="15.75">
      <c r="A148" s="133"/>
      <c r="B148" s="420" t="s">
        <v>532</v>
      </c>
    </row>
    <row r="149" spans="1:4" ht="15.75">
      <c r="A149" s="133"/>
      <c r="B149" s="421" t="s">
        <v>533</v>
      </c>
      <c r="D149" s="117" t="s">
        <v>157</v>
      </c>
    </row>
    <row r="150" spans="1:4" ht="15.75">
      <c r="A150" s="133"/>
      <c r="B150" s="421" t="s">
        <v>534</v>
      </c>
      <c r="D150" s="117" t="s">
        <v>157</v>
      </c>
    </row>
    <row r="151" spans="1:4" ht="15.75">
      <c r="A151" s="133"/>
      <c r="B151" s="422" t="s">
        <v>535</v>
      </c>
      <c r="D151" s="117" t="s">
        <v>157</v>
      </c>
    </row>
    <row r="152" spans="1:4" ht="15.75">
      <c r="A152" s="133"/>
      <c r="B152" s="422" t="s">
        <v>536</v>
      </c>
      <c r="D152" s="117" t="s">
        <v>157</v>
      </c>
    </row>
    <row r="153" spans="1:2" ht="15.75">
      <c r="A153" s="133"/>
      <c r="B153" s="420" t="s">
        <v>537</v>
      </c>
    </row>
    <row r="154" spans="1:4" ht="15.75">
      <c r="A154" s="133"/>
      <c r="B154" s="421" t="s">
        <v>537</v>
      </c>
      <c r="D154" s="117" t="s">
        <v>157</v>
      </c>
    </row>
    <row r="155" spans="1:4" ht="15.75">
      <c r="A155" s="133"/>
      <c r="B155" s="420" t="s">
        <v>538</v>
      </c>
      <c r="D155" s="117" t="s">
        <v>157</v>
      </c>
    </row>
    <row r="156" spans="1:4" ht="15.75">
      <c r="A156" s="133"/>
      <c r="B156" s="421" t="s">
        <v>539</v>
      </c>
      <c r="D156" s="117" t="s">
        <v>157</v>
      </c>
    </row>
    <row r="157" spans="1:2" ht="15.75">
      <c r="A157" s="133"/>
      <c r="B157" s="424" t="s">
        <v>540</v>
      </c>
    </row>
    <row r="158" spans="1:4" ht="15.75">
      <c r="A158" s="133"/>
      <c r="B158" s="421" t="s">
        <v>541</v>
      </c>
      <c r="D158" s="117" t="s">
        <v>157</v>
      </c>
    </row>
    <row r="159" spans="1:2" ht="15.75">
      <c r="A159" s="133"/>
      <c r="B159" s="424" t="s">
        <v>542</v>
      </c>
    </row>
    <row r="160" spans="1:4" ht="15.75">
      <c r="A160" s="133"/>
      <c r="B160" s="422" t="s">
        <v>542</v>
      </c>
      <c r="D160" s="117" t="s">
        <v>157</v>
      </c>
    </row>
    <row r="161" spans="2:4" ht="15">
      <c r="B161" s="136" t="s">
        <v>30</v>
      </c>
      <c r="D161" s="135" t="s">
        <v>157</v>
      </c>
    </row>
    <row r="162" spans="2:4" ht="15">
      <c r="B162" s="134"/>
      <c r="D162" s="135"/>
    </row>
    <row r="163" spans="1:6" ht="36.75" customHeight="1">
      <c r="A163" s="389" t="s">
        <v>161</v>
      </c>
      <c r="B163" s="946" t="s">
        <v>967</v>
      </c>
      <c r="C163" s="946"/>
      <c r="D163" s="946"/>
      <c r="E163" s="946"/>
      <c r="F163" s="946"/>
    </row>
    <row r="164" spans="2:4" ht="13.5" customHeight="1">
      <c r="B164" s="134" t="s">
        <v>60</v>
      </c>
      <c r="D164" s="117" t="s">
        <v>157</v>
      </c>
    </row>
    <row r="165" spans="2:4" ht="13.5" customHeight="1">
      <c r="B165" s="137" t="s">
        <v>61</v>
      </c>
      <c r="D165" s="117" t="s">
        <v>157</v>
      </c>
    </row>
    <row r="166" spans="2:4" ht="13.5" customHeight="1">
      <c r="B166" s="137"/>
      <c r="D166" s="117" t="s">
        <v>157</v>
      </c>
    </row>
    <row r="167" spans="2:4" ht="13.5" customHeight="1">
      <c r="B167" s="137" t="s">
        <v>72</v>
      </c>
      <c r="D167" s="117" t="s">
        <v>157</v>
      </c>
    </row>
    <row r="168" spans="2:4" ht="13.5" customHeight="1">
      <c r="B168" s="137"/>
      <c r="D168" s="117" t="s">
        <v>157</v>
      </c>
    </row>
    <row r="169" spans="2:4" ht="13.5" customHeight="1">
      <c r="B169" s="137" t="s">
        <v>74</v>
      </c>
      <c r="D169" s="135" t="s">
        <v>157</v>
      </c>
    </row>
    <row r="170" spans="2:4" ht="13.5" customHeight="1">
      <c r="B170" s="137"/>
      <c r="D170" s="135"/>
    </row>
    <row r="171" spans="2:4" ht="15">
      <c r="B171" s="137" t="s">
        <v>162</v>
      </c>
      <c r="D171" s="135" t="s">
        <v>157</v>
      </c>
    </row>
    <row r="172" ht="15">
      <c r="B172" s="137" t="s">
        <v>163</v>
      </c>
    </row>
    <row r="173" ht="15">
      <c r="B173" s="137"/>
    </row>
    <row r="174" ht="15">
      <c r="B174" s="136" t="s">
        <v>30</v>
      </c>
    </row>
    <row r="177" spans="1:2" ht="15">
      <c r="A177" s="117">
        <v>5</v>
      </c>
      <c r="B177" s="117" t="s">
        <v>334</v>
      </c>
    </row>
    <row r="179" spans="1:2" ht="15">
      <c r="A179" s="117">
        <v>6</v>
      </c>
      <c r="B179" s="117" t="s">
        <v>335</v>
      </c>
    </row>
    <row r="182" spans="4:5" ht="15">
      <c r="D182" s="429" t="s">
        <v>276</v>
      </c>
      <c r="E182" s="429"/>
    </row>
    <row r="183" spans="4:5" ht="15">
      <c r="D183" s="938" t="s">
        <v>20</v>
      </c>
      <c r="E183" s="938"/>
    </row>
    <row r="184" spans="4:5" ht="15">
      <c r="D184" s="430"/>
      <c r="E184" s="430"/>
    </row>
    <row r="185" spans="4:5" ht="15">
      <c r="D185" s="430"/>
      <c r="E185" s="430"/>
    </row>
    <row r="186" spans="4:5" ht="15">
      <c r="D186" s="395"/>
      <c r="E186" s="395"/>
    </row>
    <row r="187" spans="4:5" ht="15">
      <c r="D187" s="939" t="s">
        <v>486</v>
      </c>
      <c r="E187" s="939"/>
    </row>
    <row r="188" spans="4:5" ht="15">
      <c r="D188" s="414" t="s">
        <v>487</v>
      </c>
      <c r="E188" s="414"/>
    </row>
  </sheetData>
  <sheetProtection/>
  <mergeCells count="15">
    <mergeCell ref="D183:E183"/>
    <mergeCell ref="D187:E187"/>
    <mergeCell ref="B163:F163"/>
    <mergeCell ref="A56:E56"/>
    <mergeCell ref="B70:E70"/>
    <mergeCell ref="B71:E71"/>
    <mergeCell ref="B81:E81"/>
    <mergeCell ref="B85:F85"/>
    <mergeCell ref="B42:E42"/>
    <mergeCell ref="A3:E3"/>
    <mergeCell ref="A2:E2"/>
    <mergeCell ref="A4:E4"/>
    <mergeCell ref="A17:E17"/>
    <mergeCell ref="B31:E31"/>
    <mergeCell ref="B32:E32"/>
  </mergeCells>
  <printOptions horizontalCentered="1"/>
  <pageMargins left="0.5905511811023623" right="0.3937007874015748" top="0.3937007874015748" bottom="0.3937007874015748" header="0.5118110236220472" footer="0.5118110236220472"/>
  <pageSetup horizontalDpi="300" verticalDpi="300" orientation="portrait" paperSize="9" scale="75" r:id="rId1"/>
  <rowBreaks count="2" manualBreakCount="2">
    <brk id="67" max="5" man="1"/>
    <brk id="134" max="5" man="1"/>
  </rowBreaks>
</worksheet>
</file>

<file path=xl/worksheets/sheet25.xml><?xml version="1.0" encoding="utf-8"?>
<worksheet xmlns="http://schemas.openxmlformats.org/spreadsheetml/2006/main" xmlns:r="http://schemas.openxmlformats.org/officeDocument/2006/relationships">
  <sheetPr>
    <tabColor indexed="17"/>
  </sheetPr>
  <dimension ref="A2:E28"/>
  <sheetViews>
    <sheetView view="pageBreakPreview" zoomScaleSheetLayoutView="100" zoomScalePageLayoutView="0" workbookViewId="0" topLeftCell="A3">
      <selection activeCell="A29" sqref="A29"/>
    </sheetView>
  </sheetViews>
  <sheetFormatPr defaultColWidth="9.140625" defaultRowHeight="12.75"/>
  <cols>
    <col min="2" max="2" width="25.421875" style="0" customWidth="1"/>
    <col min="3" max="3" width="20.140625" style="0" customWidth="1"/>
    <col min="4" max="4" width="19.57421875" style="0" customWidth="1"/>
    <col min="5" max="5" width="17.8515625" style="0" customWidth="1"/>
  </cols>
  <sheetData>
    <row r="2" ht="12.75">
      <c r="E2" s="434" t="s">
        <v>738</v>
      </c>
    </row>
    <row r="4" spans="1:5" ht="12.75">
      <c r="A4" s="940" t="s">
        <v>0</v>
      </c>
      <c r="B4" s="940"/>
      <c r="C4" s="940"/>
      <c r="D4" s="940"/>
      <c r="E4" s="940"/>
    </row>
    <row r="5" spans="1:5" ht="12.75">
      <c r="A5" s="940" t="s">
        <v>546</v>
      </c>
      <c r="B5" s="940"/>
      <c r="C5" s="940"/>
      <c r="D5" s="940"/>
      <c r="E5" s="940"/>
    </row>
    <row r="6" spans="1:5" ht="12.75">
      <c r="A6" s="940" t="s">
        <v>545</v>
      </c>
      <c r="B6" s="940"/>
      <c r="C6" s="940"/>
      <c r="D6" s="940"/>
      <c r="E6" s="940"/>
    </row>
    <row r="7" spans="1:5" ht="12.75">
      <c r="A7" s="940" t="s">
        <v>993</v>
      </c>
      <c r="B7" s="940"/>
      <c r="C7" s="940"/>
      <c r="D7" s="940"/>
      <c r="E7" s="940"/>
    </row>
    <row r="9" spans="1:5" ht="12.75">
      <c r="A9" s="214" t="s">
        <v>43</v>
      </c>
      <c r="B9" s="214" t="s">
        <v>9</v>
      </c>
      <c r="C9" s="214" t="s">
        <v>104</v>
      </c>
      <c r="D9" s="214" t="s">
        <v>116</v>
      </c>
      <c r="E9" s="214" t="s">
        <v>544</v>
      </c>
    </row>
    <row r="10" spans="1:5" ht="12.75">
      <c r="A10" s="432"/>
      <c r="B10" s="432"/>
      <c r="C10" s="432"/>
      <c r="D10" s="432"/>
      <c r="E10" s="432"/>
    </row>
    <row r="11" spans="1:5" ht="12.75">
      <c r="A11" s="433"/>
      <c r="B11" s="433"/>
      <c r="C11" s="433"/>
      <c r="D11" s="433"/>
      <c r="E11" s="433"/>
    </row>
    <row r="12" spans="1:5" ht="12.75">
      <c r="A12" s="433"/>
      <c r="B12" s="433"/>
      <c r="C12" s="433"/>
      <c r="D12" s="433"/>
      <c r="E12" s="433"/>
    </row>
    <row r="13" spans="1:5" ht="12.75">
      <c r="A13" s="433"/>
      <c r="B13" s="433"/>
      <c r="C13" s="433"/>
      <c r="D13" s="433"/>
      <c r="E13" s="433"/>
    </row>
    <row r="14" spans="1:5" ht="12.75">
      <c r="A14" s="433"/>
      <c r="B14" s="433"/>
      <c r="C14" s="433"/>
      <c r="D14" s="433"/>
      <c r="E14" s="433"/>
    </row>
    <row r="15" spans="1:5" ht="12.75">
      <c r="A15" s="433"/>
      <c r="B15" s="433"/>
      <c r="C15" s="433"/>
      <c r="D15" s="433"/>
      <c r="E15" s="433"/>
    </row>
    <row r="16" spans="1:5" ht="12.75">
      <c r="A16" s="433"/>
      <c r="B16" s="433"/>
      <c r="C16" s="433"/>
      <c r="D16" s="433"/>
      <c r="E16" s="433"/>
    </row>
    <row r="17" spans="1:5" ht="12.75">
      <c r="A17" s="433"/>
      <c r="B17" s="433"/>
      <c r="C17" s="433"/>
      <c r="D17" s="433"/>
      <c r="E17" s="433"/>
    </row>
    <row r="18" spans="1:5" ht="12.75">
      <c r="A18" s="433"/>
      <c r="B18" s="433"/>
      <c r="C18" s="433"/>
      <c r="D18" s="433"/>
      <c r="E18" s="433"/>
    </row>
    <row r="19" spans="1:5" ht="12.75">
      <c r="A19" s="433"/>
      <c r="B19" s="433"/>
      <c r="C19" s="433"/>
      <c r="D19" s="433"/>
      <c r="E19" s="433"/>
    </row>
    <row r="20" spans="1:5" ht="12.75">
      <c r="A20" s="215"/>
      <c r="B20" s="214" t="s">
        <v>17</v>
      </c>
      <c r="C20" s="215"/>
      <c r="D20" s="215"/>
      <c r="E20" s="215"/>
    </row>
    <row r="22" spans="1:5" ht="12.75">
      <c r="A22" t="s">
        <v>617</v>
      </c>
      <c r="D22" s="429" t="s">
        <v>276</v>
      </c>
      <c r="E22" s="429"/>
    </row>
    <row r="23" spans="1:5" ht="12.75">
      <c r="A23" t="s">
        <v>618</v>
      </c>
      <c r="D23" s="938" t="s">
        <v>20</v>
      </c>
      <c r="E23" s="938"/>
    </row>
    <row r="24" spans="1:5" ht="12.75">
      <c r="A24" t="s">
        <v>619</v>
      </c>
      <c r="D24" s="430"/>
      <c r="E24" s="430"/>
    </row>
    <row r="25" spans="1:5" ht="12.75">
      <c r="A25" t="s">
        <v>620</v>
      </c>
      <c r="D25" s="430"/>
      <c r="E25" s="430"/>
    </row>
    <row r="26" spans="1:5" ht="12.75">
      <c r="A26" t="s">
        <v>621</v>
      </c>
      <c r="D26" s="395"/>
      <c r="E26" s="395"/>
    </row>
    <row r="27" spans="1:5" ht="12.75">
      <c r="A27" s="1" t="s">
        <v>994</v>
      </c>
      <c r="D27" s="939" t="s">
        <v>486</v>
      </c>
      <c r="E27" s="939"/>
    </row>
    <row r="28" spans="1:5" ht="12.75">
      <c r="A28" s="1" t="s">
        <v>995</v>
      </c>
      <c r="D28" s="414" t="s">
        <v>487</v>
      </c>
      <c r="E28" s="414"/>
    </row>
  </sheetData>
  <sheetProtection/>
  <mergeCells count="6">
    <mergeCell ref="D23:E23"/>
    <mergeCell ref="D27:E27"/>
    <mergeCell ref="A4:E4"/>
    <mergeCell ref="A5:E5"/>
    <mergeCell ref="A6:E6"/>
    <mergeCell ref="A7:E7"/>
  </mergeCells>
  <printOptions horizontalCentered="1"/>
  <pageMargins left="0.6299212598425197" right="0.5511811023622047" top="0.984251968503937" bottom="0.98425196850393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F186"/>
  <sheetViews>
    <sheetView view="pageBreakPreview" zoomScaleSheetLayoutView="100" zoomScalePageLayoutView="0" workbookViewId="0" topLeftCell="A145">
      <selection activeCell="A176" sqref="A176"/>
    </sheetView>
  </sheetViews>
  <sheetFormatPr defaultColWidth="9.140625" defaultRowHeight="12.75"/>
  <cols>
    <col min="1" max="1" width="4.421875" style="0" customWidth="1"/>
    <col min="2" max="2" width="3.57421875" style="0" customWidth="1"/>
    <col min="3" max="3" width="4.00390625" style="0" customWidth="1"/>
    <col min="4" max="4" width="59.140625" style="0" customWidth="1"/>
    <col min="5" max="5" width="2.421875" style="0" customWidth="1"/>
    <col min="6" max="6" width="21.7109375" style="0" customWidth="1"/>
    <col min="7" max="7" width="6.7109375" style="0" customWidth="1"/>
  </cols>
  <sheetData>
    <row r="1" ht="12.75">
      <c r="F1" s="2" t="s">
        <v>996</v>
      </c>
    </row>
    <row r="2" spans="1:6" ht="15.75">
      <c r="A2" s="725" t="s">
        <v>739</v>
      </c>
      <c r="B2" s="725"/>
      <c r="C2" s="725"/>
      <c r="D2" s="725"/>
      <c r="E2" s="725"/>
      <c r="F2" s="725"/>
    </row>
    <row r="3" spans="1:6" ht="15.75">
      <c r="A3" s="725" t="s">
        <v>822</v>
      </c>
      <c r="B3" s="725"/>
      <c r="C3" s="725"/>
      <c r="D3" s="725"/>
      <c r="E3" s="725"/>
      <c r="F3" s="725"/>
    </row>
    <row r="4" spans="1:6" ht="14.25">
      <c r="A4" s="656"/>
      <c r="B4" s="656"/>
      <c r="C4" s="656"/>
      <c r="D4" s="656"/>
      <c r="E4" s="656"/>
      <c r="F4" s="657"/>
    </row>
    <row r="5" spans="1:6" ht="15">
      <c r="A5" s="726" t="s">
        <v>968</v>
      </c>
      <c r="B5" s="726"/>
      <c r="C5" s="726"/>
      <c r="D5" s="726"/>
      <c r="E5" s="726"/>
      <c r="F5" s="726"/>
    </row>
    <row r="6" spans="1:6" ht="14.25">
      <c r="A6" s="656"/>
      <c r="B6" s="656"/>
      <c r="C6" s="656"/>
      <c r="D6" s="656"/>
      <c r="E6" s="656"/>
      <c r="F6" s="657"/>
    </row>
    <row r="7" spans="1:6" ht="14.25">
      <c r="A7" s="656"/>
      <c r="B7" s="656"/>
      <c r="C7" s="656"/>
      <c r="D7" s="656"/>
      <c r="E7" s="656"/>
      <c r="F7" s="657"/>
    </row>
    <row r="8" spans="1:6" ht="15">
      <c r="A8" s="690" t="s">
        <v>740</v>
      </c>
      <c r="B8" s="690" t="s">
        <v>741</v>
      </c>
      <c r="C8" s="690"/>
      <c r="D8" s="690"/>
      <c r="E8" s="656"/>
      <c r="F8" s="657"/>
    </row>
    <row r="9" spans="1:6" ht="15">
      <c r="A9" s="690"/>
      <c r="B9" s="690" t="s">
        <v>742</v>
      </c>
      <c r="C9" s="690"/>
      <c r="D9" s="690"/>
      <c r="E9" s="656"/>
      <c r="F9" s="657"/>
    </row>
    <row r="10" spans="1:6" ht="14.25">
      <c r="A10" s="656"/>
      <c r="B10" s="656"/>
      <c r="C10" s="656" t="s">
        <v>824</v>
      </c>
      <c r="D10" s="656"/>
      <c r="E10" s="656" t="s">
        <v>3</v>
      </c>
      <c r="F10" s="657">
        <f>'[1]LRA'!G397</f>
        <v>0</v>
      </c>
    </row>
    <row r="11" spans="1:6" ht="14.25">
      <c r="A11" s="656"/>
      <c r="B11" s="656"/>
      <c r="C11" s="656"/>
      <c r="D11" s="656"/>
      <c r="E11" s="656"/>
      <c r="F11" s="657"/>
    </row>
    <row r="12" spans="1:6" ht="14.25">
      <c r="A12" s="656"/>
      <c r="B12" s="656"/>
      <c r="C12" s="656" t="s">
        <v>743</v>
      </c>
      <c r="D12" s="656"/>
      <c r="E12" s="656" t="s">
        <v>3</v>
      </c>
      <c r="F12" s="657"/>
    </row>
    <row r="13" spans="1:6" ht="14.25">
      <c r="A13" s="656"/>
      <c r="B13" s="656"/>
      <c r="C13" s="656"/>
      <c r="D13" s="656"/>
      <c r="E13" s="656"/>
      <c r="F13" s="657"/>
    </row>
    <row r="14" spans="1:6" ht="14.25">
      <c r="A14" s="656"/>
      <c r="B14" s="656"/>
      <c r="C14" s="656" t="s">
        <v>744</v>
      </c>
      <c r="D14" s="656"/>
      <c r="E14" s="656" t="s">
        <v>3</v>
      </c>
      <c r="F14" s="657"/>
    </row>
    <row r="15" spans="1:6" ht="14.25">
      <c r="A15" s="656"/>
      <c r="B15" s="656"/>
      <c r="C15" s="656" t="s">
        <v>745</v>
      </c>
      <c r="D15" s="656" t="s">
        <v>746</v>
      </c>
      <c r="E15" s="656" t="s">
        <v>3</v>
      </c>
      <c r="F15" s="657"/>
    </row>
    <row r="16" spans="1:6" ht="14.25">
      <c r="A16" s="656"/>
      <c r="B16" s="656"/>
      <c r="C16" s="656" t="s">
        <v>747</v>
      </c>
      <c r="D16" s="656" t="s">
        <v>748</v>
      </c>
      <c r="E16" s="656" t="s">
        <v>3</v>
      </c>
      <c r="F16" s="657">
        <v>0</v>
      </c>
    </row>
    <row r="17" spans="1:6" ht="14.25">
      <c r="A17" s="656"/>
      <c r="B17" s="656"/>
      <c r="C17" s="656" t="s">
        <v>749</v>
      </c>
      <c r="D17" s="656" t="s">
        <v>750</v>
      </c>
      <c r="E17" s="656" t="s">
        <v>3</v>
      </c>
      <c r="F17" s="657">
        <v>0</v>
      </c>
    </row>
    <row r="18" spans="1:6" ht="14.25">
      <c r="A18" s="656"/>
      <c r="B18" s="656"/>
      <c r="C18" s="656"/>
      <c r="D18" s="656"/>
      <c r="E18" s="656"/>
      <c r="F18" s="657"/>
    </row>
    <row r="19" spans="1:6" ht="14.25">
      <c r="A19" s="656"/>
      <c r="B19" s="656"/>
      <c r="C19" s="656" t="s">
        <v>751</v>
      </c>
      <c r="D19" s="656"/>
      <c r="E19" s="656" t="s">
        <v>3</v>
      </c>
      <c r="F19" s="657">
        <f>F14-F15+F16-F17</f>
        <v>0</v>
      </c>
    </row>
    <row r="20" spans="1:6" ht="14.25">
      <c r="A20" s="656"/>
      <c r="B20" s="656"/>
      <c r="C20" s="656"/>
      <c r="D20" s="656"/>
      <c r="E20" s="656"/>
      <c r="F20" s="657"/>
    </row>
    <row r="21" spans="1:6" ht="14.25">
      <c r="A21" s="656"/>
      <c r="B21" s="656"/>
      <c r="C21" s="656" t="s">
        <v>752</v>
      </c>
      <c r="D21" s="656"/>
      <c r="E21" s="656" t="s">
        <v>3</v>
      </c>
      <c r="F21" s="658">
        <f>F10-F19</f>
        <v>0</v>
      </c>
    </row>
    <row r="22" spans="1:6" ht="14.25">
      <c r="A22" s="656"/>
      <c r="B22" s="656"/>
      <c r="C22" s="656"/>
      <c r="D22" s="656"/>
      <c r="E22" s="656"/>
      <c r="F22" s="657"/>
    </row>
    <row r="23" spans="1:6" ht="15">
      <c r="A23" s="656"/>
      <c r="B23" s="690" t="s">
        <v>753</v>
      </c>
      <c r="C23" s="690"/>
      <c r="D23" s="690"/>
      <c r="E23" s="656"/>
      <c r="F23" s="657"/>
    </row>
    <row r="24" spans="1:6" ht="14.25">
      <c r="A24" s="656"/>
      <c r="B24" s="656"/>
      <c r="C24" s="656" t="s">
        <v>825</v>
      </c>
      <c r="D24" s="656"/>
      <c r="E24" s="656" t="s">
        <v>3</v>
      </c>
      <c r="F24" s="657">
        <f>'[1]Neraca'!D23</f>
        <v>0</v>
      </c>
    </row>
    <row r="25" spans="1:6" ht="14.25">
      <c r="A25" s="656"/>
      <c r="B25" s="656"/>
      <c r="C25" s="656"/>
      <c r="D25" s="656"/>
      <c r="E25" s="656"/>
      <c r="F25" s="657"/>
    </row>
    <row r="26" spans="1:6" ht="14.25">
      <c r="A26" s="656"/>
      <c r="B26" s="656"/>
      <c r="C26" s="656" t="s">
        <v>754</v>
      </c>
      <c r="D26" s="656"/>
      <c r="E26" s="656" t="s">
        <v>3</v>
      </c>
      <c r="F26" s="657"/>
    </row>
    <row r="27" spans="1:6" ht="14.25">
      <c r="A27" s="656"/>
      <c r="B27" s="656"/>
      <c r="C27" s="656"/>
      <c r="D27" s="656"/>
      <c r="E27" s="656"/>
      <c r="F27" s="657"/>
    </row>
    <row r="28" spans="1:6" ht="14.25">
      <c r="A28" s="656"/>
      <c r="B28" s="656"/>
      <c r="C28" s="656" t="s">
        <v>755</v>
      </c>
      <c r="D28" s="656"/>
      <c r="E28" s="656" t="s">
        <v>3</v>
      </c>
      <c r="F28" s="657">
        <f>'[1]Neraca'!D203</f>
        <v>0</v>
      </c>
    </row>
    <row r="29" spans="1:6" ht="14.25">
      <c r="A29" s="656"/>
      <c r="B29" s="656"/>
      <c r="C29" s="656" t="s">
        <v>745</v>
      </c>
      <c r="D29" s="656" t="s">
        <v>756</v>
      </c>
      <c r="E29" s="656" t="s">
        <v>3</v>
      </c>
      <c r="F29" s="657">
        <f>'[1]Neraca'!D223</f>
        <v>0</v>
      </c>
    </row>
    <row r="30" spans="1:6" ht="14.25">
      <c r="A30" s="656"/>
      <c r="B30" s="656"/>
      <c r="C30" s="656"/>
      <c r="D30" s="656"/>
      <c r="E30" s="656" t="s">
        <v>3</v>
      </c>
      <c r="F30" s="657"/>
    </row>
    <row r="31" spans="1:6" ht="14.25">
      <c r="A31" s="656"/>
      <c r="B31" s="656"/>
      <c r="C31" s="656" t="s">
        <v>757</v>
      </c>
      <c r="D31" s="656"/>
      <c r="E31" s="656" t="s">
        <v>3</v>
      </c>
      <c r="F31" s="657">
        <f>F28+F29</f>
        <v>0</v>
      </c>
    </row>
    <row r="32" spans="1:6" ht="14.25">
      <c r="A32" s="656"/>
      <c r="B32" s="656"/>
      <c r="C32" s="656"/>
      <c r="D32" s="656"/>
      <c r="E32" s="656"/>
      <c r="F32" s="657"/>
    </row>
    <row r="33" spans="1:6" ht="14.25">
      <c r="A33" s="656"/>
      <c r="B33" s="656"/>
      <c r="C33" s="656" t="s">
        <v>752</v>
      </c>
      <c r="D33" s="656"/>
      <c r="E33" s="656" t="s">
        <v>3</v>
      </c>
      <c r="F33" s="658">
        <f>F24-F31</f>
        <v>0</v>
      </c>
    </row>
    <row r="34" spans="1:6" ht="14.25">
      <c r="A34" s="656"/>
      <c r="B34" s="656"/>
      <c r="C34" s="656"/>
      <c r="D34" s="656"/>
      <c r="E34" s="656"/>
      <c r="F34" s="657"/>
    </row>
    <row r="35" spans="1:6" ht="15">
      <c r="A35" s="656"/>
      <c r="B35" s="690" t="s">
        <v>758</v>
      </c>
      <c r="C35" s="690"/>
      <c r="D35" s="690"/>
      <c r="E35" s="656" t="s">
        <v>3</v>
      </c>
      <c r="F35" s="657"/>
    </row>
    <row r="36" spans="1:6" ht="14.25">
      <c r="A36" s="656"/>
      <c r="B36" s="656"/>
      <c r="C36" s="656" t="s">
        <v>826</v>
      </c>
      <c r="D36" s="656"/>
      <c r="E36" s="656" t="s">
        <v>3</v>
      </c>
      <c r="F36" s="657">
        <f>'[1]LPO'!D381</f>
        <v>0</v>
      </c>
    </row>
    <row r="37" spans="1:6" ht="14.25">
      <c r="A37" s="656"/>
      <c r="B37" s="656"/>
      <c r="C37" s="656"/>
      <c r="D37" s="656"/>
      <c r="E37" s="656"/>
      <c r="F37" s="657"/>
    </row>
    <row r="38" spans="1:6" ht="14.25">
      <c r="A38" s="656"/>
      <c r="B38" s="656"/>
      <c r="C38" s="656" t="s">
        <v>754</v>
      </c>
      <c r="D38" s="656"/>
      <c r="E38" s="656" t="s">
        <v>3</v>
      </c>
      <c r="F38" s="657"/>
    </row>
    <row r="39" spans="1:6" ht="14.25">
      <c r="A39" s="656"/>
      <c r="B39" s="656"/>
      <c r="C39" s="656"/>
      <c r="D39" s="656"/>
      <c r="E39" s="656"/>
      <c r="F39" s="657"/>
    </row>
    <row r="40" spans="1:6" ht="14.25">
      <c r="A40" s="656"/>
      <c r="B40" s="656"/>
      <c r="C40" s="656" t="s">
        <v>759</v>
      </c>
      <c r="D40" s="656" t="s">
        <v>760</v>
      </c>
      <c r="E40" s="656" t="s">
        <v>3</v>
      </c>
      <c r="F40" s="657">
        <f>'[1]LPO'!D30</f>
        <v>0</v>
      </c>
    </row>
    <row r="41" spans="1:6" ht="14.25">
      <c r="A41" s="656"/>
      <c r="B41" s="656"/>
      <c r="C41" s="656" t="s">
        <v>745</v>
      </c>
      <c r="D41" s="656" t="s">
        <v>761</v>
      </c>
      <c r="E41" s="656" t="s">
        <v>3</v>
      </c>
      <c r="F41" s="657">
        <f>'[1]LPO'!D65</f>
        <v>0</v>
      </c>
    </row>
    <row r="42" spans="1:6" ht="14.25">
      <c r="A42" s="656"/>
      <c r="B42" s="656"/>
      <c r="C42" s="656" t="s">
        <v>762</v>
      </c>
      <c r="D42" s="656" t="s">
        <v>763</v>
      </c>
      <c r="E42" s="656" t="s">
        <v>3</v>
      </c>
      <c r="F42" s="657">
        <v>0</v>
      </c>
    </row>
    <row r="43" spans="1:6" ht="14.25">
      <c r="A43" s="656"/>
      <c r="B43" s="656"/>
      <c r="C43" s="656" t="s">
        <v>749</v>
      </c>
      <c r="D43" s="656" t="s">
        <v>764</v>
      </c>
      <c r="E43" s="656" t="s">
        <v>3</v>
      </c>
      <c r="F43" s="657">
        <v>0</v>
      </c>
    </row>
    <row r="44" spans="1:6" ht="14.25">
      <c r="A44" s="656"/>
      <c r="B44" s="656"/>
      <c r="C44" s="656"/>
      <c r="D44" s="656"/>
      <c r="E44" s="656"/>
      <c r="F44" s="657"/>
    </row>
    <row r="45" spans="1:6" ht="14.25">
      <c r="A45" s="656"/>
      <c r="B45" s="656"/>
      <c r="C45" s="656" t="s">
        <v>765</v>
      </c>
      <c r="D45" s="656"/>
      <c r="E45" s="656" t="s">
        <v>3</v>
      </c>
      <c r="F45" s="657">
        <f>F40-F41+F42+F43</f>
        <v>0</v>
      </c>
    </row>
    <row r="46" spans="1:6" ht="14.25">
      <c r="A46" s="656"/>
      <c r="B46" s="656"/>
      <c r="C46" s="656"/>
      <c r="D46" s="656"/>
      <c r="E46" s="656"/>
      <c r="F46" s="657"/>
    </row>
    <row r="47" spans="1:6" ht="14.25">
      <c r="A47" s="656"/>
      <c r="B47" s="656"/>
      <c r="C47" s="656" t="s">
        <v>752</v>
      </c>
      <c r="D47" s="656"/>
      <c r="E47" s="656" t="s">
        <v>3</v>
      </c>
      <c r="F47" s="658">
        <f>F36-F45</f>
        <v>0</v>
      </c>
    </row>
    <row r="48" spans="1:6" ht="14.25">
      <c r="A48" s="662"/>
      <c r="B48" s="662"/>
      <c r="C48" s="662"/>
      <c r="D48" s="662"/>
      <c r="E48" s="662"/>
      <c r="F48" s="657"/>
    </row>
    <row r="49" spans="1:6" ht="15">
      <c r="A49" s="691" t="s">
        <v>766</v>
      </c>
      <c r="B49" s="691" t="s">
        <v>767</v>
      </c>
      <c r="C49" s="691"/>
      <c r="D49" s="691"/>
      <c r="E49" s="662" t="s">
        <v>3</v>
      </c>
      <c r="F49" s="657"/>
    </row>
    <row r="50" spans="1:6" ht="14.25">
      <c r="A50" s="662"/>
      <c r="B50" s="662"/>
      <c r="C50" s="662"/>
      <c r="D50" s="662"/>
      <c r="E50" s="662"/>
      <c r="F50" s="657"/>
    </row>
    <row r="51" spans="1:6" ht="15">
      <c r="A51" s="662"/>
      <c r="B51" s="691" t="s">
        <v>151</v>
      </c>
      <c r="C51" s="691" t="s">
        <v>768</v>
      </c>
      <c r="D51" s="691"/>
      <c r="E51" s="662" t="s">
        <v>3</v>
      </c>
      <c r="F51" s="657"/>
    </row>
    <row r="52" spans="1:6" ht="15">
      <c r="A52" s="662"/>
      <c r="B52" s="662"/>
      <c r="C52" s="691" t="s">
        <v>769</v>
      </c>
      <c r="D52" s="691" t="s">
        <v>827</v>
      </c>
      <c r="E52" s="662" t="s">
        <v>3</v>
      </c>
      <c r="F52" s="657">
        <f>'[1]LRA'!G397</f>
        <v>0</v>
      </c>
    </row>
    <row r="53" spans="1:6" ht="14.25">
      <c r="A53" s="662"/>
      <c r="B53" s="662"/>
      <c r="C53" s="662"/>
      <c r="D53" s="662"/>
      <c r="E53" s="662"/>
      <c r="F53" s="657"/>
    </row>
    <row r="54" spans="1:6" ht="14.25">
      <c r="A54" s="662"/>
      <c r="B54" s="662"/>
      <c r="C54" s="662" t="s">
        <v>754</v>
      </c>
      <c r="D54" s="662"/>
      <c r="E54" s="662" t="s">
        <v>3</v>
      </c>
      <c r="F54" s="657"/>
    </row>
    <row r="55" spans="1:6" ht="14.25">
      <c r="A55" s="662"/>
      <c r="B55" s="662"/>
      <c r="C55" s="662"/>
      <c r="D55" s="662"/>
      <c r="E55" s="662"/>
      <c r="F55" s="657"/>
    </row>
    <row r="56" spans="1:6" ht="14.25">
      <c r="A56" s="662"/>
      <c r="B56" s="662"/>
      <c r="C56" s="662" t="s">
        <v>770</v>
      </c>
      <c r="D56" s="662" t="s">
        <v>55</v>
      </c>
      <c r="E56" s="662" t="s">
        <v>3</v>
      </c>
      <c r="F56" s="657">
        <f>'[1]Neraca'!D31</f>
        <v>0</v>
      </c>
    </row>
    <row r="57" spans="1:6" ht="14.25">
      <c r="A57" s="662"/>
      <c r="B57" s="662"/>
      <c r="C57" s="662" t="s">
        <v>771</v>
      </c>
      <c r="D57" s="662" t="s">
        <v>772</v>
      </c>
      <c r="E57" s="662" t="s">
        <v>3</v>
      </c>
      <c r="F57" s="657"/>
    </row>
    <row r="58" spans="1:6" ht="14.25">
      <c r="A58" s="662"/>
      <c r="B58" s="662"/>
      <c r="C58" s="662" t="s">
        <v>773</v>
      </c>
      <c r="D58" s="662" t="s">
        <v>774</v>
      </c>
      <c r="E58" s="662" t="s">
        <v>3</v>
      </c>
      <c r="F58" s="657"/>
    </row>
    <row r="59" spans="1:6" ht="14.25">
      <c r="A59" s="662"/>
      <c r="B59" s="662"/>
      <c r="C59" s="662" t="s">
        <v>747</v>
      </c>
      <c r="D59" s="662" t="s">
        <v>775</v>
      </c>
      <c r="E59" s="662" t="s">
        <v>3</v>
      </c>
      <c r="F59" s="657"/>
    </row>
    <row r="60" spans="1:6" ht="14.25">
      <c r="A60" s="663"/>
      <c r="B60" s="663"/>
      <c r="C60" s="662" t="s">
        <v>776</v>
      </c>
      <c r="D60" s="662" t="s">
        <v>777</v>
      </c>
      <c r="E60" s="663" t="s">
        <v>3</v>
      </c>
      <c r="F60" s="660"/>
    </row>
    <row r="61" spans="1:6" ht="14.25">
      <c r="A61" s="662"/>
      <c r="B61" s="662"/>
      <c r="C61" s="662" t="s">
        <v>778</v>
      </c>
      <c r="D61" s="662" t="s">
        <v>779</v>
      </c>
      <c r="E61" s="662" t="s">
        <v>3</v>
      </c>
      <c r="F61" s="657">
        <f>'[1]Neraca'!E239</f>
        <v>0</v>
      </c>
    </row>
    <row r="62" spans="1:6" ht="14.25">
      <c r="A62" s="662"/>
      <c r="B62" s="662"/>
      <c r="C62" s="662" t="s">
        <v>780</v>
      </c>
      <c r="D62" s="662" t="s">
        <v>781</v>
      </c>
      <c r="E62" s="662" t="s">
        <v>3</v>
      </c>
      <c r="F62" s="657">
        <f>'[1]Neraca'!D239</f>
        <v>0</v>
      </c>
    </row>
    <row r="63" spans="1:6" ht="14.25">
      <c r="A63" s="656"/>
      <c r="B63" s="656"/>
      <c r="C63" s="656"/>
      <c r="D63" s="656"/>
      <c r="E63" s="656"/>
      <c r="F63" s="657"/>
    </row>
    <row r="64" spans="1:6" ht="14.25">
      <c r="A64" s="656"/>
      <c r="B64" s="656"/>
      <c r="C64" s="656" t="s">
        <v>782</v>
      </c>
      <c r="D64" s="656"/>
      <c r="E64" s="656" t="s">
        <v>3</v>
      </c>
      <c r="F64" s="657">
        <f>F56-F57+F58+F59+F60-F61-F62</f>
        <v>0</v>
      </c>
    </row>
    <row r="65" spans="1:6" ht="14.25">
      <c r="A65" s="656"/>
      <c r="B65" s="656"/>
      <c r="C65" s="656"/>
      <c r="D65" s="656"/>
      <c r="E65" s="656"/>
      <c r="F65" s="657"/>
    </row>
    <row r="66" spans="1:6" ht="14.25">
      <c r="A66" s="656"/>
      <c r="B66" s="656"/>
      <c r="C66" s="656" t="s">
        <v>752</v>
      </c>
      <c r="D66" s="656"/>
      <c r="E66" s="656" t="s">
        <v>3</v>
      </c>
      <c r="F66" s="658">
        <f>F52-F64</f>
        <v>0</v>
      </c>
    </row>
    <row r="67" spans="1:6" ht="14.25">
      <c r="A67" s="656"/>
      <c r="B67" s="656"/>
      <c r="C67" s="656"/>
      <c r="D67" s="656"/>
      <c r="E67" s="656"/>
      <c r="F67" s="657"/>
    </row>
    <row r="68" spans="1:6" ht="15">
      <c r="A68" s="656"/>
      <c r="B68" s="656"/>
      <c r="C68" s="690" t="s">
        <v>783</v>
      </c>
      <c r="D68" s="690" t="s">
        <v>828</v>
      </c>
      <c r="E68" s="656" t="s">
        <v>3</v>
      </c>
      <c r="F68" s="657">
        <f>'[1]LRA'!G264</f>
        <v>0</v>
      </c>
    </row>
    <row r="69" spans="1:6" ht="14.25">
      <c r="A69" s="656"/>
      <c r="B69" s="656"/>
      <c r="C69" s="656"/>
      <c r="D69" s="656"/>
      <c r="E69" s="656"/>
      <c r="F69" s="657"/>
    </row>
    <row r="70" spans="1:6" ht="14.25">
      <c r="A70" s="656"/>
      <c r="B70" s="656"/>
      <c r="C70" s="656"/>
      <c r="D70" s="656" t="s">
        <v>754</v>
      </c>
      <c r="E70" s="656" t="s">
        <v>3</v>
      </c>
      <c r="F70" s="657"/>
    </row>
    <row r="71" spans="1:6" ht="14.25">
      <c r="A71" s="656"/>
      <c r="B71" s="656"/>
      <c r="C71" s="656"/>
      <c r="D71" s="656"/>
      <c r="E71" s="656"/>
      <c r="F71" s="657"/>
    </row>
    <row r="72" spans="1:6" ht="14.25">
      <c r="A72" s="656"/>
      <c r="B72" s="656"/>
      <c r="C72" s="656" t="s">
        <v>770</v>
      </c>
      <c r="D72" s="656" t="s">
        <v>784</v>
      </c>
      <c r="E72" s="656" t="s">
        <v>3</v>
      </c>
      <c r="F72" s="657">
        <f>'[1]Neraca'!D85-'[1]Neraca'!E85</f>
        <v>0</v>
      </c>
    </row>
    <row r="73" spans="1:6" ht="14.25">
      <c r="A73" s="656"/>
      <c r="B73" s="656"/>
      <c r="C73" s="656"/>
      <c r="D73" s="656" t="s">
        <v>785</v>
      </c>
      <c r="E73" s="656"/>
      <c r="F73" s="657"/>
    </row>
    <row r="74" spans="1:6" ht="14.25">
      <c r="A74" s="656"/>
      <c r="B74" s="656"/>
      <c r="C74" s="656" t="s">
        <v>745</v>
      </c>
      <c r="D74" s="656" t="s">
        <v>786</v>
      </c>
      <c r="E74" s="656" t="s">
        <v>3</v>
      </c>
      <c r="F74" s="657">
        <f>'[1]Neraca'!D193-'[1]Neraca'!E193</f>
        <v>0</v>
      </c>
    </row>
    <row r="75" spans="1:6" ht="14.25">
      <c r="A75" s="656"/>
      <c r="B75" s="656"/>
      <c r="C75" s="656"/>
      <c r="D75" s="656" t="s">
        <v>787</v>
      </c>
      <c r="E75" s="656"/>
      <c r="F75" s="657"/>
    </row>
    <row r="76" spans="1:6" ht="14.25">
      <c r="A76" s="656"/>
      <c r="B76" s="656"/>
      <c r="C76" s="656"/>
      <c r="D76" s="656" t="s">
        <v>788</v>
      </c>
      <c r="E76" s="656" t="s">
        <v>3</v>
      </c>
      <c r="F76" s="657">
        <f>F72+F74</f>
        <v>0</v>
      </c>
    </row>
    <row r="77" spans="1:6" ht="14.25">
      <c r="A77" s="656"/>
      <c r="B77" s="656"/>
      <c r="C77" s="656"/>
      <c r="D77" s="656"/>
      <c r="E77" s="656"/>
      <c r="F77" s="657"/>
    </row>
    <row r="78" spans="1:6" ht="14.25">
      <c r="A78" s="656"/>
      <c r="B78" s="656"/>
      <c r="C78" s="656"/>
      <c r="D78" s="656" t="s">
        <v>752</v>
      </c>
      <c r="E78" s="656" t="s">
        <v>3</v>
      </c>
      <c r="F78" s="658">
        <f>F68-F76</f>
        <v>0</v>
      </c>
    </row>
    <row r="79" spans="1:6" ht="14.25">
      <c r="A79" s="656"/>
      <c r="B79" s="656"/>
      <c r="C79" s="656"/>
      <c r="D79" s="656"/>
      <c r="E79" s="656"/>
      <c r="F79" s="657"/>
    </row>
    <row r="80" spans="1:6" ht="15">
      <c r="A80" s="656"/>
      <c r="B80" s="690" t="s">
        <v>155</v>
      </c>
      <c r="C80" s="690" t="s">
        <v>789</v>
      </c>
      <c r="D80" s="690"/>
      <c r="E80" s="656" t="s">
        <v>3</v>
      </c>
      <c r="F80" s="657"/>
    </row>
    <row r="81" spans="1:6" ht="15">
      <c r="A81" s="656"/>
      <c r="B81" s="690"/>
      <c r="C81" s="690" t="s">
        <v>790</v>
      </c>
      <c r="D81" s="690" t="s">
        <v>829</v>
      </c>
      <c r="E81" s="656" t="s">
        <v>3</v>
      </c>
      <c r="F81" s="657">
        <f>'[1]LPE'!D16</f>
        <v>0</v>
      </c>
    </row>
    <row r="82" spans="1:6" ht="14.25">
      <c r="A82" s="656"/>
      <c r="B82" s="656"/>
      <c r="C82" s="656"/>
      <c r="D82" s="656"/>
      <c r="E82" s="656"/>
      <c r="F82" s="657"/>
    </row>
    <row r="83" spans="1:6" ht="14.25">
      <c r="A83" s="656"/>
      <c r="B83" s="656"/>
      <c r="C83" s="656"/>
      <c r="D83" s="656" t="s">
        <v>754</v>
      </c>
      <c r="E83" s="656" t="s">
        <v>3</v>
      </c>
      <c r="F83" s="657"/>
    </row>
    <row r="84" spans="1:6" ht="14.25">
      <c r="A84" s="656"/>
      <c r="B84" s="656"/>
      <c r="C84" s="656"/>
      <c r="D84" s="656"/>
      <c r="E84" s="656"/>
      <c r="F84" s="657"/>
    </row>
    <row r="85" spans="1:6" ht="14.25">
      <c r="A85" s="656"/>
      <c r="B85" s="656"/>
      <c r="C85" s="656"/>
      <c r="D85" s="656" t="s">
        <v>791</v>
      </c>
      <c r="E85" s="656" t="s">
        <v>3</v>
      </c>
      <c r="F85" s="657">
        <f>'[1]Neraca'!E223</f>
        <v>0</v>
      </c>
    </row>
    <row r="86" spans="1:6" ht="14.25">
      <c r="A86" s="656"/>
      <c r="B86" s="656"/>
      <c r="C86" s="656"/>
      <c r="D86" s="656"/>
      <c r="E86" s="656"/>
      <c r="F86" s="657"/>
    </row>
    <row r="87" spans="1:6" ht="14.25">
      <c r="A87" s="656"/>
      <c r="B87" s="656"/>
      <c r="C87" s="656"/>
      <c r="D87" s="656" t="s">
        <v>752</v>
      </c>
      <c r="E87" s="656" t="s">
        <v>3</v>
      </c>
      <c r="F87" s="658">
        <f>F81-F85</f>
        <v>0</v>
      </c>
    </row>
    <row r="88" spans="1:6" ht="14.25">
      <c r="A88" s="656"/>
      <c r="B88" s="656"/>
      <c r="C88" s="656"/>
      <c r="D88" s="656"/>
      <c r="E88" s="656"/>
      <c r="F88" s="657"/>
    </row>
    <row r="89" spans="1:6" ht="15">
      <c r="A89" s="656"/>
      <c r="B89" s="656"/>
      <c r="C89" s="690" t="s">
        <v>792</v>
      </c>
      <c r="D89" s="690" t="s">
        <v>830</v>
      </c>
      <c r="E89" s="656" t="s">
        <v>3</v>
      </c>
      <c r="F89" s="657">
        <f>'[1]LPO'!D381</f>
        <v>0</v>
      </c>
    </row>
    <row r="90" spans="1:6" ht="14.25">
      <c r="A90" s="656"/>
      <c r="B90" s="656"/>
      <c r="C90" s="656"/>
      <c r="D90" s="656"/>
      <c r="E90" s="656"/>
      <c r="F90" s="657"/>
    </row>
    <row r="91" spans="1:6" ht="14.25">
      <c r="A91" s="656"/>
      <c r="B91" s="656"/>
      <c r="C91" s="656"/>
      <c r="D91" s="656" t="s">
        <v>754</v>
      </c>
      <c r="E91" s="656" t="s">
        <v>3</v>
      </c>
      <c r="F91" s="657"/>
    </row>
    <row r="92" spans="1:6" ht="14.25">
      <c r="A92" s="656"/>
      <c r="B92" s="656"/>
      <c r="C92" s="656"/>
      <c r="D92" s="656"/>
      <c r="E92" s="656"/>
      <c r="F92" s="657"/>
    </row>
    <row r="93" spans="1:6" ht="14.25">
      <c r="A93" s="656"/>
      <c r="B93" s="656"/>
      <c r="C93" s="656"/>
      <c r="D93" s="656" t="s">
        <v>793</v>
      </c>
      <c r="E93" s="656" t="s">
        <v>3</v>
      </c>
      <c r="F93" s="657"/>
    </row>
    <row r="94" spans="1:6" ht="14.25">
      <c r="A94" s="656"/>
      <c r="B94" s="656"/>
      <c r="C94" s="656"/>
      <c r="D94" s="656"/>
      <c r="E94" s="656"/>
      <c r="F94" s="657"/>
    </row>
    <row r="95" spans="1:6" ht="14.25">
      <c r="A95" s="656"/>
      <c r="B95" s="656"/>
      <c r="C95" s="656"/>
      <c r="D95" s="656" t="s">
        <v>752</v>
      </c>
      <c r="E95" s="656" t="s">
        <v>3</v>
      </c>
      <c r="F95" s="658">
        <f>F89-F93</f>
        <v>0</v>
      </c>
    </row>
    <row r="96" spans="1:6" ht="14.25">
      <c r="A96" s="656"/>
      <c r="B96" s="656"/>
      <c r="C96" s="656"/>
      <c r="D96" s="656"/>
      <c r="E96" s="656"/>
      <c r="F96" s="657"/>
    </row>
    <row r="97" spans="1:6" ht="15">
      <c r="A97" s="656"/>
      <c r="B97" s="656"/>
      <c r="C97" s="690" t="s">
        <v>794</v>
      </c>
      <c r="D97" s="690" t="s">
        <v>831</v>
      </c>
      <c r="E97" s="656" t="s">
        <v>3</v>
      </c>
      <c r="F97" s="657">
        <f>'[1]LPE'!D27</f>
        <v>0</v>
      </c>
    </row>
    <row r="98" spans="1:6" ht="14.25">
      <c r="A98" s="656"/>
      <c r="B98" s="656"/>
      <c r="C98" s="656"/>
      <c r="D98" s="656"/>
      <c r="E98" s="656"/>
      <c r="F98" s="657"/>
    </row>
    <row r="99" spans="1:6" ht="14.25">
      <c r="A99" s="656"/>
      <c r="B99" s="656"/>
      <c r="C99" s="656"/>
      <c r="D99" s="656" t="s">
        <v>754</v>
      </c>
      <c r="E99" s="656" t="s">
        <v>3</v>
      </c>
      <c r="F99" s="657"/>
    </row>
    <row r="100" spans="1:6" ht="14.25">
      <c r="A100" s="656"/>
      <c r="B100" s="656"/>
      <c r="C100" s="656"/>
      <c r="D100" s="656"/>
      <c r="E100" s="656"/>
      <c r="F100" s="657"/>
    </row>
    <row r="101" spans="1:6" ht="14.25">
      <c r="A101" s="656"/>
      <c r="B101" s="656"/>
      <c r="C101" s="656"/>
      <c r="D101" s="656" t="s">
        <v>795</v>
      </c>
      <c r="E101" s="656" t="s">
        <v>3</v>
      </c>
      <c r="F101" s="657">
        <f>'[1]Neraca'!D223</f>
        <v>0</v>
      </c>
    </row>
    <row r="102" spans="1:6" ht="14.25">
      <c r="A102" s="656"/>
      <c r="B102" s="656"/>
      <c r="C102" s="656"/>
      <c r="D102" s="656"/>
      <c r="E102" s="656"/>
      <c r="F102" s="657"/>
    </row>
    <row r="103" spans="1:6" ht="14.25">
      <c r="A103" s="662"/>
      <c r="B103" s="662"/>
      <c r="C103" s="662"/>
      <c r="D103" s="662" t="s">
        <v>752</v>
      </c>
      <c r="E103" s="662" t="s">
        <v>3</v>
      </c>
      <c r="F103" s="658">
        <f>F97-F101</f>
        <v>0</v>
      </c>
    </row>
    <row r="104" spans="1:6" ht="14.25">
      <c r="A104" s="662"/>
      <c r="B104" s="662"/>
      <c r="C104" s="662"/>
      <c r="D104" s="662"/>
      <c r="E104" s="662"/>
      <c r="F104" s="657"/>
    </row>
    <row r="105" spans="1:6" ht="15">
      <c r="A105" s="662"/>
      <c r="B105" s="691" t="s">
        <v>160</v>
      </c>
      <c r="C105" s="691" t="s">
        <v>796</v>
      </c>
      <c r="D105" s="691"/>
      <c r="E105" s="662" t="s">
        <v>3</v>
      </c>
      <c r="F105" s="657"/>
    </row>
    <row r="106" spans="1:6" ht="14.25">
      <c r="A106" s="662"/>
      <c r="B106" s="662"/>
      <c r="C106" s="662"/>
      <c r="D106" s="662"/>
      <c r="E106" s="662"/>
      <c r="F106" s="657"/>
    </row>
    <row r="107" spans="1:6" ht="15">
      <c r="A107" s="662"/>
      <c r="B107" s="662"/>
      <c r="C107" s="691" t="s">
        <v>790</v>
      </c>
      <c r="D107" s="691" t="s">
        <v>797</v>
      </c>
      <c r="E107" s="662" t="s">
        <v>3</v>
      </c>
      <c r="F107" s="657">
        <f>'[1]LPO'!D30</f>
        <v>0</v>
      </c>
    </row>
    <row r="108" spans="1:6" ht="14.25">
      <c r="A108" s="656"/>
      <c r="B108" s="656"/>
      <c r="C108" s="656"/>
      <c r="D108" s="656"/>
      <c r="E108" s="656"/>
      <c r="F108" s="657"/>
    </row>
    <row r="109" spans="1:6" ht="14.25">
      <c r="A109" s="656"/>
      <c r="B109" s="656"/>
      <c r="C109" s="656"/>
      <c r="D109" s="656" t="s">
        <v>754</v>
      </c>
      <c r="E109" s="656" t="s">
        <v>3</v>
      </c>
      <c r="F109" s="657"/>
    </row>
    <row r="110" spans="1:6" ht="14.25">
      <c r="A110" s="656"/>
      <c r="B110" s="656"/>
      <c r="C110" s="656"/>
      <c r="D110" s="656"/>
      <c r="E110" s="656"/>
      <c r="F110" s="657"/>
    </row>
    <row r="111" spans="1:6" ht="14.25">
      <c r="A111" s="656"/>
      <c r="B111" s="656"/>
      <c r="C111" s="656" t="s">
        <v>770</v>
      </c>
      <c r="D111" s="656" t="s">
        <v>798</v>
      </c>
      <c r="E111" s="656" t="s">
        <v>3</v>
      </c>
      <c r="F111" s="657"/>
    </row>
    <row r="112" spans="1:6" ht="14.25">
      <c r="A112" s="656"/>
      <c r="B112" s="656"/>
      <c r="C112" s="656" t="s">
        <v>745</v>
      </c>
      <c r="D112" s="656" t="s">
        <v>799</v>
      </c>
      <c r="E112" s="656" t="s">
        <v>3</v>
      </c>
      <c r="F112" s="657">
        <f>'[1]Neraca'!E39+'[1]Neraca'!E43</f>
        <v>0</v>
      </c>
    </row>
    <row r="113" spans="1:6" ht="14.25">
      <c r="A113" s="656"/>
      <c r="B113" s="656"/>
      <c r="C113" s="656" t="s">
        <v>747</v>
      </c>
      <c r="D113" s="656" t="s">
        <v>800</v>
      </c>
      <c r="E113" s="656" t="s">
        <v>3</v>
      </c>
      <c r="F113" s="657">
        <f>'[1]Neraca'!D39+'[1]Neraca'!D43</f>
        <v>0</v>
      </c>
    </row>
    <row r="114" spans="1:6" ht="14.25">
      <c r="A114" s="656"/>
      <c r="B114" s="656"/>
      <c r="C114" s="656"/>
      <c r="D114" s="656"/>
      <c r="E114" s="656"/>
      <c r="F114" s="657"/>
    </row>
    <row r="115" spans="1:6" ht="14.25">
      <c r="A115" s="656"/>
      <c r="B115" s="656"/>
      <c r="C115" s="656"/>
      <c r="D115" s="656" t="s">
        <v>801</v>
      </c>
      <c r="E115" s="656" t="s">
        <v>3</v>
      </c>
      <c r="F115" s="657">
        <f>F111-F112+F113</f>
        <v>0</v>
      </c>
    </row>
    <row r="116" spans="1:6" ht="14.25">
      <c r="A116" s="656"/>
      <c r="B116" s="656"/>
      <c r="C116" s="656"/>
      <c r="D116" s="656"/>
      <c r="E116" s="656"/>
      <c r="F116" s="657"/>
    </row>
    <row r="117" spans="1:6" ht="14.25">
      <c r="A117" s="656"/>
      <c r="B117" s="656"/>
      <c r="C117" s="656"/>
      <c r="D117" s="656" t="s">
        <v>752</v>
      </c>
      <c r="E117" s="656" t="s">
        <v>3</v>
      </c>
      <c r="F117" s="658">
        <f>F107-F115</f>
        <v>0</v>
      </c>
    </row>
    <row r="118" spans="1:6" ht="14.25">
      <c r="A118" s="656"/>
      <c r="B118" s="656"/>
      <c r="C118" s="656"/>
      <c r="D118" s="656"/>
      <c r="E118" s="656"/>
      <c r="F118" s="657"/>
    </row>
    <row r="119" spans="1:6" ht="15">
      <c r="A119" s="656"/>
      <c r="B119" s="656"/>
      <c r="C119" s="690" t="s">
        <v>792</v>
      </c>
      <c r="D119" s="690" t="s">
        <v>832</v>
      </c>
      <c r="E119" s="656" t="s">
        <v>3</v>
      </c>
      <c r="F119" s="657">
        <f>'[1]LPO'!D140+'[1]LPO'!D166+'[1]LPO'!D259</f>
        <v>0</v>
      </c>
    </row>
    <row r="120" spans="1:6" ht="14.25">
      <c r="A120" s="656"/>
      <c r="B120" s="656"/>
      <c r="C120" s="656"/>
      <c r="D120" s="656" t="s">
        <v>802</v>
      </c>
      <c r="E120" s="656"/>
      <c r="F120" s="657"/>
    </row>
    <row r="121" spans="1:6" ht="14.25">
      <c r="A121" s="656"/>
      <c r="B121" s="656"/>
      <c r="C121" s="656"/>
      <c r="D121" s="656" t="s">
        <v>754</v>
      </c>
      <c r="E121" s="656" t="s">
        <v>3</v>
      </c>
      <c r="F121" s="657"/>
    </row>
    <row r="122" spans="1:6" ht="14.25">
      <c r="A122" s="656"/>
      <c r="B122" s="656"/>
      <c r="C122" s="656"/>
      <c r="D122" s="656"/>
      <c r="E122" s="656"/>
      <c r="F122" s="657"/>
    </row>
    <row r="123" spans="1:6" ht="14.25">
      <c r="A123" s="656"/>
      <c r="B123" s="656"/>
      <c r="C123" s="656"/>
      <c r="D123" s="656"/>
      <c r="E123" s="656"/>
      <c r="F123" s="657"/>
    </row>
    <row r="124" spans="1:6" ht="14.25">
      <c r="A124" s="656"/>
      <c r="B124" s="656"/>
      <c r="C124" s="656" t="s">
        <v>770</v>
      </c>
      <c r="D124" s="656" t="s">
        <v>803</v>
      </c>
      <c r="E124" s="656" t="s">
        <v>3</v>
      </c>
      <c r="F124" s="657"/>
    </row>
    <row r="125" spans="1:6" ht="14.25">
      <c r="A125" s="656"/>
      <c r="B125" s="656"/>
      <c r="C125" s="656" t="s">
        <v>745</v>
      </c>
      <c r="D125" s="656" t="s">
        <v>804</v>
      </c>
      <c r="E125" s="656" t="s">
        <v>3</v>
      </c>
      <c r="F125" s="657">
        <f>'[1]Neraca'!E51</f>
        <v>0</v>
      </c>
    </row>
    <row r="126" spans="1:6" ht="14.25">
      <c r="A126" s="659"/>
      <c r="B126" s="659"/>
      <c r="C126" s="656" t="s">
        <v>747</v>
      </c>
      <c r="D126" s="656" t="s">
        <v>805</v>
      </c>
      <c r="E126" s="659" t="s">
        <v>3</v>
      </c>
      <c r="F126" s="660">
        <f>'[1]Neraca'!D51</f>
        <v>0</v>
      </c>
    </row>
    <row r="127" spans="1:6" ht="14.25">
      <c r="A127" s="656"/>
      <c r="B127" s="656"/>
      <c r="C127" s="656"/>
      <c r="D127" s="656"/>
      <c r="E127" s="656"/>
      <c r="F127" s="657"/>
    </row>
    <row r="128" spans="1:6" ht="14.25">
      <c r="A128" s="656"/>
      <c r="B128" s="656"/>
      <c r="C128" s="656"/>
      <c r="D128" s="656" t="s">
        <v>806</v>
      </c>
      <c r="E128" s="656" t="s">
        <v>3</v>
      </c>
      <c r="F128" s="657">
        <f>F124+F125-F126</f>
        <v>0</v>
      </c>
    </row>
    <row r="129" spans="1:6" ht="14.25">
      <c r="A129" s="656"/>
      <c r="B129" s="656"/>
      <c r="C129" s="656"/>
      <c r="D129" s="656"/>
      <c r="E129" s="656"/>
      <c r="F129" s="657"/>
    </row>
    <row r="130" spans="1:6" ht="14.25">
      <c r="A130" s="656"/>
      <c r="B130" s="656"/>
      <c r="C130" s="656"/>
      <c r="D130" s="656" t="s">
        <v>752</v>
      </c>
      <c r="E130" s="656" t="s">
        <v>3</v>
      </c>
      <c r="F130" s="658">
        <f>F119-F128</f>
        <v>0</v>
      </c>
    </row>
    <row r="131" spans="1:6" ht="14.25">
      <c r="A131" s="656"/>
      <c r="B131" s="656"/>
      <c r="C131" s="656"/>
      <c r="D131" s="656"/>
      <c r="E131" s="656"/>
      <c r="F131" s="657"/>
    </row>
    <row r="132" spans="1:6" ht="15">
      <c r="A132" s="656"/>
      <c r="B132" s="656"/>
      <c r="C132" s="690" t="s">
        <v>794</v>
      </c>
      <c r="D132" s="690" t="s">
        <v>833</v>
      </c>
      <c r="E132" s="656" t="s">
        <v>3</v>
      </c>
      <c r="F132" s="657">
        <v>0</v>
      </c>
    </row>
    <row r="133" spans="1:6" ht="14.25">
      <c r="A133" s="656"/>
      <c r="B133" s="656"/>
      <c r="C133" s="656"/>
      <c r="D133" s="656"/>
      <c r="E133" s="656"/>
      <c r="F133" s="657"/>
    </row>
    <row r="134" spans="1:6" ht="14.25">
      <c r="A134" s="656"/>
      <c r="B134" s="656"/>
      <c r="C134" s="656"/>
      <c r="D134" s="656" t="s">
        <v>754</v>
      </c>
      <c r="E134" s="656" t="s">
        <v>3</v>
      </c>
      <c r="F134" s="657"/>
    </row>
    <row r="135" spans="1:6" ht="14.25">
      <c r="A135" s="656"/>
      <c r="B135" s="656"/>
      <c r="C135" s="656"/>
      <c r="D135" s="656"/>
      <c r="E135" s="656"/>
      <c r="F135" s="657"/>
    </row>
    <row r="136" spans="1:6" ht="14.25">
      <c r="A136" s="656"/>
      <c r="B136" s="656"/>
      <c r="C136" s="656" t="s">
        <v>770</v>
      </c>
      <c r="D136" s="656" t="s">
        <v>807</v>
      </c>
      <c r="E136" s="656" t="s">
        <v>3</v>
      </c>
      <c r="F136" s="657">
        <f>'[1]Neraca'!D170</f>
        <v>0</v>
      </c>
    </row>
    <row r="137" spans="1:6" ht="14.25">
      <c r="A137" s="656"/>
      <c r="B137" s="656"/>
      <c r="C137" s="656" t="s">
        <v>745</v>
      </c>
      <c r="D137" s="656" t="s">
        <v>808</v>
      </c>
      <c r="E137" s="656" t="s">
        <v>3</v>
      </c>
      <c r="F137" s="657">
        <f>'[1]Neraca'!D170</f>
        <v>0</v>
      </c>
    </row>
    <row r="138" spans="1:6" ht="14.25">
      <c r="A138" s="656"/>
      <c r="B138" s="656"/>
      <c r="C138" s="656"/>
      <c r="D138" s="656"/>
      <c r="E138" s="656"/>
      <c r="F138" s="657"/>
    </row>
    <row r="139" spans="1:6" ht="14.25">
      <c r="A139" s="656"/>
      <c r="B139" s="656"/>
      <c r="C139" s="656"/>
      <c r="D139" s="656" t="s">
        <v>809</v>
      </c>
      <c r="E139" s="656" t="s">
        <v>3</v>
      </c>
      <c r="F139" s="657"/>
    </row>
    <row r="140" spans="1:6" ht="14.25">
      <c r="A140" s="656"/>
      <c r="B140" s="656"/>
      <c r="C140" s="656"/>
      <c r="D140" s="656"/>
      <c r="E140" s="656"/>
      <c r="F140" s="657"/>
    </row>
    <row r="141" spans="1:6" ht="14.25">
      <c r="A141" s="656"/>
      <c r="B141" s="656"/>
      <c r="C141" s="656"/>
      <c r="D141" s="656" t="s">
        <v>752</v>
      </c>
      <c r="E141" s="656" t="s">
        <v>3</v>
      </c>
      <c r="F141" s="658"/>
    </row>
    <row r="142" spans="1:6" ht="14.25">
      <c r="A142" s="656"/>
      <c r="B142" s="656"/>
      <c r="C142" s="656"/>
      <c r="D142" s="656"/>
      <c r="E142" s="656"/>
      <c r="F142" s="657"/>
    </row>
    <row r="143" spans="1:6" ht="15">
      <c r="A143" s="690" t="s">
        <v>810</v>
      </c>
      <c r="B143" s="690" t="s">
        <v>811</v>
      </c>
      <c r="C143" s="690"/>
      <c r="D143" s="690"/>
      <c r="E143" s="656"/>
      <c r="F143" s="657"/>
    </row>
    <row r="144" spans="1:6" ht="15">
      <c r="A144" s="690"/>
      <c r="B144" s="690"/>
      <c r="C144" s="690" t="s">
        <v>812</v>
      </c>
      <c r="D144" s="690"/>
      <c r="E144" s="656" t="s">
        <v>3</v>
      </c>
      <c r="F144" s="657"/>
    </row>
    <row r="145" spans="1:6" ht="15">
      <c r="A145" s="656"/>
      <c r="B145" s="656"/>
      <c r="C145" s="690" t="s">
        <v>790</v>
      </c>
      <c r="D145" s="690" t="s">
        <v>834</v>
      </c>
      <c r="E145" s="656" t="s">
        <v>3</v>
      </c>
      <c r="F145" s="657"/>
    </row>
    <row r="146" spans="1:6" ht="14.25">
      <c r="A146" s="656"/>
      <c r="B146" s="656"/>
      <c r="C146" s="656"/>
      <c r="D146" s="656"/>
      <c r="E146" s="656"/>
      <c r="F146" s="657"/>
    </row>
    <row r="147" spans="1:6" ht="14.25">
      <c r="A147" s="656"/>
      <c r="B147" s="656"/>
      <c r="C147" s="656"/>
      <c r="D147" s="656" t="s">
        <v>754</v>
      </c>
      <c r="E147" s="656" t="s">
        <v>3</v>
      </c>
      <c r="F147" s="657"/>
    </row>
    <row r="148" spans="1:6" ht="14.25">
      <c r="A148" s="656"/>
      <c r="B148" s="656"/>
      <c r="C148" s="656"/>
      <c r="D148" s="656"/>
      <c r="E148" s="656"/>
      <c r="F148" s="657"/>
    </row>
    <row r="149" spans="1:6" ht="14.25">
      <c r="A149" s="656"/>
      <c r="B149" s="656"/>
      <c r="C149" s="656"/>
      <c r="D149" s="656" t="s">
        <v>813</v>
      </c>
      <c r="E149" s="656" t="s">
        <v>3</v>
      </c>
      <c r="F149" s="657"/>
    </row>
    <row r="150" spans="1:6" ht="14.25">
      <c r="A150" s="656"/>
      <c r="B150" s="656"/>
      <c r="C150" s="656"/>
      <c r="D150" s="656"/>
      <c r="E150" s="656"/>
      <c r="F150" s="657"/>
    </row>
    <row r="151" spans="1:6" ht="14.25">
      <c r="A151" s="656"/>
      <c r="B151" s="656"/>
      <c r="C151" s="656"/>
      <c r="D151" s="656" t="s">
        <v>752</v>
      </c>
      <c r="E151" s="656" t="s">
        <v>3</v>
      </c>
      <c r="F151" s="658">
        <f>F145-F149</f>
        <v>0</v>
      </c>
    </row>
    <row r="152" spans="1:6" ht="14.25">
      <c r="A152" s="656"/>
      <c r="B152" s="656"/>
      <c r="C152" s="656"/>
      <c r="D152" s="656"/>
      <c r="E152" s="656"/>
      <c r="F152" s="657"/>
    </row>
    <row r="153" spans="1:6" ht="15">
      <c r="A153" s="656"/>
      <c r="B153" s="656"/>
      <c r="C153" s="690" t="s">
        <v>792</v>
      </c>
      <c r="D153" s="690" t="s">
        <v>835</v>
      </c>
      <c r="E153" s="656" t="s">
        <v>3</v>
      </c>
      <c r="F153" s="657">
        <v>0</v>
      </c>
    </row>
    <row r="154" spans="1:6" ht="14.25">
      <c r="A154" s="656"/>
      <c r="B154" s="656"/>
      <c r="C154" s="656"/>
      <c r="D154" s="656"/>
      <c r="E154" s="656"/>
      <c r="F154" s="657"/>
    </row>
    <row r="155" spans="1:6" ht="14.25">
      <c r="A155" s="656"/>
      <c r="B155" s="656"/>
      <c r="C155" s="656"/>
      <c r="D155" s="656" t="s">
        <v>754</v>
      </c>
      <c r="E155" s="656" t="s">
        <v>3</v>
      </c>
      <c r="F155" s="657">
        <v>0</v>
      </c>
    </row>
    <row r="156" spans="1:6" ht="14.25">
      <c r="A156" s="656"/>
      <c r="B156" s="656"/>
      <c r="C156" s="656"/>
      <c r="D156" s="656"/>
      <c r="E156" s="656"/>
      <c r="F156" s="657"/>
    </row>
    <row r="157" spans="1:6" ht="14.25">
      <c r="A157" s="656"/>
      <c r="B157" s="656"/>
      <c r="C157" s="656"/>
      <c r="D157" s="656" t="s">
        <v>814</v>
      </c>
      <c r="E157" s="656" t="s">
        <v>3</v>
      </c>
      <c r="F157" s="657"/>
    </row>
    <row r="158" spans="1:6" ht="14.25">
      <c r="A158" s="656"/>
      <c r="B158" s="656"/>
      <c r="C158" s="656"/>
      <c r="D158" s="661" t="s">
        <v>815</v>
      </c>
      <c r="E158" s="656"/>
      <c r="F158" s="657"/>
    </row>
    <row r="159" spans="1:6" ht="14.25">
      <c r="A159" s="656"/>
      <c r="B159" s="656"/>
      <c r="C159" s="656"/>
      <c r="D159" s="661"/>
      <c r="E159" s="656"/>
      <c r="F159" s="657"/>
    </row>
    <row r="160" spans="1:6" ht="14.25">
      <c r="A160" s="656"/>
      <c r="B160" s="656"/>
      <c r="C160" s="656"/>
      <c r="D160" s="656" t="s">
        <v>752</v>
      </c>
      <c r="E160" s="656" t="s">
        <v>3</v>
      </c>
      <c r="F160" s="658">
        <f>F153-F157</f>
        <v>0</v>
      </c>
    </row>
    <row r="161" spans="1:6" ht="14.25">
      <c r="A161" s="656"/>
      <c r="B161" s="656"/>
      <c r="C161" s="656"/>
      <c r="D161" s="656"/>
      <c r="E161" s="656"/>
      <c r="F161" s="657"/>
    </row>
    <row r="162" spans="1:6" ht="15">
      <c r="A162" s="656"/>
      <c r="B162" s="656"/>
      <c r="C162" s="690" t="s">
        <v>794</v>
      </c>
      <c r="D162" s="690" t="s">
        <v>836</v>
      </c>
      <c r="E162" s="656" t="s">
        <v>3</v>
      </c>
      <c r="F162" s="657">
        <v>0</v>
      </c>
    </row>
    <row r="163" spans="1:6" ht="14.25">
      <c r="A163" s="656"/>
      <c r="B163" s="656"/>
      <c r="C163" s="656"/>
      <c r="D163" s="656"/>
      <c r="E163" s="656"/>
      <c r="F163" s="657"/>
    </row>
    <row r="164" spans="1:6" ht="14.25">
      <c r="A164" s="656"/>
      <c r="B164" s="656"/>
      <c r="C164" s="656"/>
      <c r="D164" s="656" t="s">
        <v>754</v>
      </c>
      <c r="E164" s="656" t="s">
        <v>3</v>
      </c>
      <c r="F164" s="657"/>
    </row>
    <row r="165" spans="1:6" ht="14.25">
      <c r="A165" s="656"/>
      <c r="B165" s="656"/>
      <c r="C165" s="656"/>
      <c r="D165" s="656"/>
      <c r="E165" s="656"/>
      <c r="F165" s="657"/>
    </row>
    <row r="166" spans="1:6" ht="14.25">
      <c r="A166" s="656"/>
      <c r="B166" s="656"/>
      <c r="C166" s="656" t="s">
        <v>770</v>
      </c>
      <c r="D166" s="656" t="s">
        <v>816</v>
      </c>
      <c r="E166" s="656" t="s">
        <v>3</v>
      </c>
      <c r="F166" s="657">
        <f>'[1]Neraca'!E211</f>
        <v>0</v>
      </c>
    </row>
    <row r="167" spans="1:6" ht="14.25">
      <c r="A167" s="656"/>
      <c r="B167" s="656"/>
      <c r="C167" s="656" t="s">
        <v>745</v>
      </c>
      <c r="D167" s="656" t="s">
        <v>817</v>
      </c>
      <c r="E167" s="656" t="s">
        <v>3</v>
      </c>
      <c r="F167" s="657"/>
    </row>
    <row r="168" spans="1:6" ht="14.25">
      <c r="A168" s="656"/>
      <c r="B168" s="656"/>
      <c r="C168" s="656"/>
      <c r="D168" s="656" t="s">
        <v>818</v>
      </c>
      <c r="E168" s="656"/>
      <c r="F168" s="657"/>
    </row>
    <row r="169" spans="1:6" ht="14.25">
      <c r="A169" s="656"/>
      <c r="B169" s="656"/>
      <c r="C169" s="656" t="s">
        <v>747</v>
      </c>
      <c r="D169" s="656" t="s">
        <v>819</v>
      </c>
      <c r="E169" s="656" t="s">
        <v>3</v>
      </c>
      <c r="F169" s="657"/>
    </row>
    <row r="170" spans="1:6" ht="14.25">
      <c r="A170" s="656"/>
      <c r="B170" s="656"/>
      <c r="C170" s="656"/>
      <c r="D170" s="656" t="s">
        <v>820</v>
      </c>
      <c r="E170" s="656"/>
      <c r="F170" s="657"/>
    </row>
    <row r="171" spans="1:6" ht="14.25">
      <c r="A171" s="656"/>
      <c r="B171" s="656"/>
      <c r="C171" s="656"/>
      <c r="D171" s="656" t="s">
        <v>821</v>
      </c>
      <c r="E171" s="656" t="s">
        <v>3</v>
      </c>
      <c r="F171" s="657">
        <f>F166+F167-F169</f>
        <v>0</v>
      </c>
    </row>
    <row r="172" spans="1:6" ht="14.25">
      <c r="A172" s="656"/>
      <c r="B172" s="656"/>
      <c r="C172" s="656"/>
      <c r="D172" s="656"/>
      <c r="E172" s="656"/>
      <c r="F172" s="657"/>
    </row>
    <row r="173" spans="1:6" ht="14.25">
      <c r="A173" s="656"/>
      <c r="B173" s="656"/>
      <c r="C173" s="656"/>
      <c r="D173" s="656" t="s">
        <v>752</v>
      </c>
      <c r="E173" s="656" t="s">
        <v>3</v>
      </c>
      <c r="F173" s="658">
        <f>F162-F171</f>
        <v>0</v>
      </c>
    </row>
    <row r="174" spans="1:6" ht="14.25">
      <c r="A174" s="656"/>
      <c r="B174" s="656"/>
      <c r="C174" s="656"/>
      <c r="D174" s="656"/>
      <c r="E174" s="656"/>
      <c r="F174" s="657"/>
    </row>
    <row r="175" spans="1:6" ht="14.25">
      <c r="A175" s="656" t="s">
        <v>1000</v>
      </c>
      <c r="B175" s="656"/>
      <c r="C175" s="656"/>
      <c r="D175" s="656"/>
      <c r="E175" s="656"/>
      <c r="F175" s="657"/>
    </row>
    <row r="178" s="656" customFormat="1" ht="14.25">
      <c r="F178" s="723" t="s">
        <v>997</v>
      </c>
    </row>
    <row r="179" s="656" customFormat="1" ht="14.25">
      <c r="F179" s="723" t="s">
        <v>20</v>
      </c>
    </row>
    <row r="180" s="656" customFormat="1" ht="14.25">
      <c r="F180" s="723"/>
    </row>
    <row r="181" s="656" customFormat="1" ht="14.25">
      <c r="F181" s="723"/>
    </row>
    <row r="182" s="656" customFormat="1" ht="14.25">
      <c r="F182" s="723"/>
    </row>
    <row r="183" s="656" customFormat="1" ht="14.25">
      <c r="F183" s="723"/>
    </row>
    <row r="184" spans="4:6" s="656" customFormat="1" ht="14.25">
      <c r="D184" s="722"/>
      <c r="F184" s="724" t="s">
        <v>999</v>
      </c>
    </row>
    <row r="185" s="656" customFormat="1" ht="14.25">
      <c r="F185" s="723" t="s">
        <v>998</v>
      </c>
    </row>
    <row r="186" s="656" customFormat="1" ht="14.25">
      <c r="F186" s="721"/>
    </row>
  </sheetData>
  <sheetProtection/>
  <mergeCells count="3">
    <mergeCell ref="A2:F2"/>
    <mergeCell ref="A3:F3"/>
    <mergeCell ref="A5:F5"/>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3"/>
  <rowBreaks count="2" manualBreakCount="2">
    <brk id="66" max="255" man="1"/>
    <brk id="130" max="255" man="1"/>
  </rowBreaks>
  <legacyDrawing r:id="rId2"/>
</worksheet>
</file>

<file path=xl/worksheets/sheet27.xml><?xml version="1.0" encoding="utf-8"?>
<worksheet xmlns="http://schemas.openxmlformats.org/spreadsheetml/2006/main" xmlns:r="http://schemas.openxmlformats.org/officeDocument/2006/relationships">
  <sheetPr>
    <tabColor theme="1"/>
  </sheetPr>
  <dimension ref="A1:G55"/>
  <sheetViews>
    <sheetView view="pageBreakPreview" zoomScaleSheetLayoutView="100" zoomScalePageLayoutView="0" workbookViewId="0" topLeftCell="A27">
      <selection activeCell="I10" sqref="I10"/>
    </sheetView>
  </sheetViews>
  <sheetFormatPr defaultColWidth="9.140625" defaultRowHeight="12.75"/>
  <cols>
    <col min="1" max="1" width="4.140625" style="0" customWidth="1"/>
    <col min="2" max="2" width="3.421875" style="0" customWidth="1"/>
    <col min="3" max="3" width="57.28125" style="0" customWidth="1"/>
    <col min="4" max="4" width="2.140625" style="0" customWidth="1"/>
    <col min="5" max="5" width="18.28125" style="0" customWidth="1"/>
    <col min="6" max="6" width="2.28125" style="0" customWidth="1"/>
  </cols>
  <sheetData>
    <row r="1" ht="12.75">
      <c r="G1" s="3" t="s">
        <v>869</v>
      </c>
    </row>
    <row r="2" spans="1:7" ht="15.75">
      <c r="A2" s="951" t="s">
        <v>837</v>
      </c>
      <c r="B2" s="951"/>
      <c r="C2" s="951"/>
      <c r="D2" s="951"/>
      <c r="E2" s="951"/>
      <c r="F2" s="951"/>
      <c r="G2" s="951"/>
    </row>
    <row r="3" spans="1:7" ht="15.75">
      <c r="A3" s="951" t="s">
        <v>871</v>
      </c>
      <c r="B3" s="951"/>
      <c r="C3" s="951"/>
      <c r="D3" s="951"/>
      <c r="E3" s="951"/>
      <c r="F3" s="951"/>
      <c r="G3" s="951"/>
    </row>
    <row r="4" spans="1:7" ht="15.75">
      <c r="A4" s="951" t="s">
        <v>838</v>
      </c>
      <c r="B4" s="951"/>
      <c r="C4" s="951"/>
      <c r="D4" s="951"/>
      <c r="E4" s="951"/>
      <c r="F4" s="951"/>
      <c r="G4" s="951"/>
    </row>
    <row r="5" spans="1:7" ht="15.75">
      <c r="A5" s="951" t="s">
        <v>969</v>
      </c>
      <c r="B5" s="951"/>
      <c r="C5" s="951"/>
      <c r="D5" s="951"/>
      <c r="E5" s="951"/>
      <c r="F5" s="951"/>
      <c r="G5" s="951"/>
    </row>
    <row r="6" spans="1:7" ht="15">
      <c r="A6" s="664"/>
      <c r="B6" s="664"/>
      <c r="C6" s="664"/>
      <c r="D6" s="664"/>
      <c r="E6" s="664"/>
      <c r="F6" s="664"/>
      <c r="G6" s="664"/>
    </row>
    <row r="7" spans="1:7" ht="15.75">
      <c r="A7" s="692" t="s">
        <v>839</v>
      </c>
      <c r="B7" s="952" t="s">
        <v>840</v>
      </c>
      <c r="C7" s="952"/>
      <c r="D7" s="953" t="s">
        <v>841</v>
      </c>
      <c r="E7" s="954"/>
      <c r="F7" s="953" t="s">
        <v>842</v>
      </c>
      <c r="G7" s="954"/>
    </row>
    <row r="8" spans="1:7" ht="15.75">
      <c r="A8" s="693" t="s">
        <v>843</v>
      </c>
      <c r="B8" s="948" t="s">
        <v>844</v>
      </c>
      <c r="C8" s="948"/>
      <c r="D8" s="949" t="s">
        <v>845</v>
      </c>
      <c r="E8" s="950"/>
      <c r="F8" s="949" t="s">
        <v>846</v>
      </c>
      <c r="G8" s="950"/>
    </row>
    <row r="9" spans="1:7" ht="15">
      <c r="A9" s="665"/>
      <c r="B9" s="666"/>
      <c r="C9" s="666"/>
      <c r="D9" s="667"/>
      <c r="E9" s="668"/>
      <c r="F9" s="669"/>
      <c r="G9" s="670"/>
    </row>
    <row r="10" spans="1:7" ht="15">
      <c r="A10" s="665" t="s">
        <v>740</v>
      </c>
      <c r="B10" s="671" t="s">
        <v>847</v>
      </c>
      <c r="C10" s="672"/>
      <c r="D10" s="673"/>
      <c r="E10" s="674"/>
      <c r="F10" s="673" t="s">
        <v>3</v>
      </c>
      <c r="G10" s="674"/>
    </row>
    <row r="11" spans="1:7" ht="15">
      <c r="A11" s="675"/>
      <c r="B11" s="673" t="s">
        <v>848</v>
      </c>
      <c r="C11" s="674"/>
      <c r="D11" s="673" t="s">
        <v>3</v>
      </c>
      <c r="E11" s="674"/>
      <c r="F11" s="666"/>
      <c r="G11" s="676"/>
    </row>
    <row r="12" spans="1:7" ht="15">
      <c r="A12" s="677"/>
      <c r="B12" s="666"/>
      <c r="C12" s="666"/>
      <c r="D12" s="678"/>
      <c r="E12" s="679"/>
      <c r="F12" s="680"/>
      <c r="G12" s="676"/>
    </row>
    <row r="13" spans="1:7" ht="15">
      <c r="A13" s="665" t="s">
        <v>766</v>
      </c>
      <c r="B13" s="673" t="s">
        <v>849</v>
      </c>
      <c r="C13" s="674"/>
      <c r="D13" s="673"/>
      <c r="E13" s="674"/>
      <c r="F13" s="673" t="s">
        <v>3</v>
      </c>
      <c r="G13" s="674"/>
    </row>
    <row r="14" spans="1:7" ht="15">
      <c r="A14" s="677"/>
      <c r="B14" s="678" t="s">
        <v>850</v>
      </c>
      <c r="C14" s="676"/>
      <c r="D14" s="678"/>
      <c r="E14" s="676"/>
      <c r="F14" s="666"/>
      <c r="G14" s="676"/>
    </row>
    <row r="15" spans="1:7" ht="15">
      <c r="A15" s="677"/>
      <c r="B15" s="678" t="s">
        <v>851</v>
      </c>
      <c r="C15" s="676"/>
      <c r="D15" s="678"/>
      <c r="E15" s="676"/>
      <c r="F15" s="666"/>
      <c r="G15" s="676"/>
    </row>
    <row r="16" spans="1:7" ht="15">
      <c r="A16" s="677"/>
      <c r="B16" s="673" t="s">
        <v>207</v>
      </c>
      <c r="C16" s="674"/>
      <c r="D16" s="667" t="s">
        <v>3</v>
      </c>
      <c r="E16" s="672"/>
      <c r="F16" s="666"/>
      <c r="G16" s="676"/>
    </row>
    <row r="17" spans="1:7" ht="15">
      <c r="A17" s="675"/>
      <c r="B17" s="681" t="s">
        <v>212</v>
      </c>
      <c r="C17" s="682"/>
      <c r="D17" s="673" t="s">
        <v>3</v>
      </c>
      <c r="E17" s="674"/>
      <c r="F17" s="666"/>
      <c r="G17" s="676"/>
    </row>
    <row r="18" spans="1:7" ht="15">
      <c r="A18" s="677"/>
      <c r="B18" s="666"/>
      <c r="C18" s="666"/>
      <c r="D18" s="678"/>
      <c r="E18" s="676"/>
      <c r="F18" s="666"/>
      <c r="G18" s="676"/>
    </row>
    <row r="19" spans="1:7" ht="15">
      <c r="A19" s="677" t="s">
        <v>810</v>
      </c>
      <c r="B19" s="666" t="s">
        <v>852</v>
      </c>
      <c r="C19" s="666"/>
      <c r="D19" s="678"/>
      <c r="E19" s="676"/>
      <c r="F19" s="666"/>
      <c r="G19" s="676"/>
    </row>
    <row r="20" spans="1:7" ht="15">
      <c r="A20" s="677"/>
      <c r="B20" s="673" t="s">
        <v>853</v>
      </c>
      <c r="C20" s="683"/>
      <c r="D20" s="673"/>
      <c r="E20" s="674"/>
      <c r="F20" s="673" t="s">
        <v>3</v>
      </c>
      <c r="G20" s="674"/>
    </row>
    <row r="21" spans="1:7" ht="15">
      <c r="A21" s="677"/>
      <c r="B21" s="666"/>
      <c r="C21" s="666" t="s">
        <v>742</v>
      </c>
      <c r="D21" s="678" t="s">
        <v>3</v>
      </c>
      <c r="E21" s="687" t="str">
        <f>IF('[1]Reviu'!F20=0,"Tidak ada selisih","Selisih")</f>
        <v>Tidak ada selisih</v>
      </c>
      <c r="F21" s="666"/>
      <c r="G21" s="676"/>
    </row>
    <row r="22" spans="1:7" ht="15">
      <c r="A22" s="677"/>
      <c r="B22" s="666"/>
      <c r="C22" s="666" t="s">
        <v>753</v>
      </c>
      <c r="D22" s="678" t="s">
        <v>3</v>
      </c>
      <c r="E22" s="687" t="str">
        <f>IF('[1]Reviu'!F32=0,"Tidak ada selisih","Selisih")</f>
        <v>Tidak ada selisih</v>
      </c>
      <c r="F22" s="666"/>
      <c r="G22" s="676"/>
    </row>
    <row r="23" spans="1:7" ht="15">
      <c r="A23" s="677"/>
      <c r="B23" s="666"/>
      <c r="C23" s="666" t="s">
        <v>854</v>
      </c>
      <c r="D23" s="678" t="s">
        <v>3</v>
      </c>
      <c r="E23" s="687" t="str">
        <f>IF('[1]Reviu'!F46=0,"Tidak ada selisih","Selisih")</f>
        <v>Tidak ada selisih</v>
      </c>
      <c r="F23" s="666"/>
      <c r="G23" s="676"/>
    </row>
    <row r="24" spans="1:7" ht="15">
      <c r="A24" s="677"/>
      <c r="B24" s="666"/>
      <c r="C24" s="666"/>
      <c r="D24" s="678"/>
      <c r="E24" s="687"/>
      <c r="F24" s="666"/>
      <c r="G24" s="676"/>
    </row>
    <row r="25" spans="1:7" ht="15">
      <c r="A25" s="677"/>
      <c r="B25" s="666" t="s">
        <v>855</v>
      </c>
      <c r="C25" s="666"/>
      <c r="D25" s="678"/>
      <c r="E25" s="687"/>
      <c r="F25" s="666" t="s">
        <v>3</v>
      </c>
      <c r="G25" s="676"/>
    </row>
    <row r="26" spans="1:7" ht="15">
      <c r="A26" s="677"/>
      <c r="B26" s="666"/>
      <c r="C26" s="666" t="s">
        <v>856</v>
      </c>
      <c r="D26" s="678"/>
      <c r="E26" s="687"/>
      <c r="F26" s="666"/>
      <c r="G26" s="676"/>
    </row>
    <row r="27" spans="1:7" ht="15">
      <c r="A27" s="677"/>
      <c r="B27" s="666"/>
      <c r="C27" s="666" t="s">
        <v>857</v>
      </c>
      <c r="D27" s="678" t="s">
        <v>3</v>
      </c>
      <c r="E27" s="687" t="str">
        <f>IF('[1]Reviu'!F65=0,"Tidak ada selisih","Selisih")</f>
        <v>Tidak ada selisih</v>
      </c>
      <c r="F27" s="666"/>
      <c r="G27" s="676"/>
    </row>
    <row r="28" spans="1:7" ht="15">
      <c r="A28" s="677"/>
      <c r="B28" s="666"/>
      <c r="C28" s="666" t="s">
        <v>858</v>
      </c>
      <c r="D28" s="678" t="s">
        <v>3</v>
      </c>
      <c r="E28" s="687" t="str">
        <f>IF('[1]Reviu'!F77=0,"Tidak ada selisih","Selisih")</f>
        <v>Tidak ada selisih</v>
      </c>
      <c r="F28" s="666"/>
      <c r="G28" s="676"/>
    </row>
    <row r="29" spans="1:7" ht="15">
      <c r="A29" s="677"/>
      <c r="B29" s="666"/>
      <c r="C29" s="666" t="s">
        <v>859</v>
      </c>
      <c r="D29" s="678"/>
      <c r="E29" s="687"/>
      <c r="F29" s="666" t="s">
        <v>3</v>
      </c>
      <c r="G29" s="676"/>
    </row>
    <row r="30" spans="1:7" ht="15">
      <c r="A30" s="677"/>
      <c r="B30" s="666"/>
      <c r="C30" s="666" t="s">
        <v>857</v>
      </c>
      <c r="D30" s="678" t="s">
        <v>3</v>
      </c>
      <c r="E30" s="687" t="str">
        <f>IF('[1]Reviu'!F86=0,"Tidak ada selisih","Selisih")</f>
        <v>Tidak ada selisih</v>
      </c>
      <c r="F30" s="666"/>
      <c r="G30" s="676"/>
    </row>
    <row r="31" spans="1:7" ht="15">
      <c r="A31" s="677"/>
      <c r="B31" s="666"/>
      <c r="C31" s="666" t="s">
        <v>858</v>
      </c>
      <c r="D31" s="678" t="s">
        <v>3</v>
      </c>
      <c r="E31" s="687" t="str">
        <f>IF('[1]Reviu'!F94=0,"Tidak ada selisih","Selisih")</f>
        <v>Tidak ada selisih</v>
      </c>
      <c r="F31" s="666"/>
      <c r="G31" s="676"/>
    </row>
    <row r="32" spans="1:7" ht="15">
      <c r="A32" s="677"/>
      <c r="B32" s="666"/>
      <c r="C32" s="666" t="s">
        <v>860</v>
      </c>
      <c r="D32" s="678" t="s">
        <v>3</v>
      </c>
      <c r="E32" s="687" t="str">
        <f>IF('[1]Reviu'!F102=0,"Tidak ada selisih","Selisih")</f>
        <v>Tidak ada selisih</v>
      </c>
      <c r="F32" s="666"/>
      <c r="G32" s="676"/>
    </row>
    <row r="33" spans="1:7" ht="15">
      <c r="A33" s="677"/>
      <c r="B33" s="666"/>
      <c r="C33" s="666" t="s">
        <v>861</v>
      </c>
      <c r="D33" s="678"/>
      <c r="E33" s="687"/>
      <c r="F33" s="666" t="s">
        <v>3</v>
      </c>
      <c r="G33" s="676"/>
    </row>
    <row r="34" spans="1:7" ht="15">
      <c r="A34" s="677"/>
      <c r="B34" s="666"/>
      <c r="C34" s="666" t="s">
        <v>857</v>
      </c>
      <c r="D34" s="678" t="s">
        <v>3</v>
      </c>
      <c r="E34" s="687" t="str">
        <f>IF('[1]Reviu'!F116=0,"Tidak ada selisih","Selisih")</f>
        <v>Tidak ada selisih</v>
      </c>
      <c r="F34" s="666"/>
      <c r="G34" s="676"/>
    </row>
    <row r="35" spans="1:7" ht="15">
      <c r="A35" s="677"/>
      <c r="B35" s="666"/>
      <c r="C35" s="666" t="s">
        <v>858</v>
      </c>
      <c r="D35" s="678" t="s">
        <v>3</v>
      </c>
      <c r="E35" s="687" t="str">
        <f>IF('[1]Reviu'!F129=0,"Tidak ada selisih","Selisih")</f>
        <v>Tidak ada selisih</v>
      </c>
      <c r="F35" s="666"/>
      <c r="G35" s="676"/>
    </row>
    <row r="36" spans="1:7" ht="15">
      <c r="A36" s="677"/>
      <c r="B36" s="666"/>
      <c r="C36" s="666" t="s">
        <v>860</v>
      </c>
      <c r="D36" s="678" t="s">
        <v>3</v>
      </c>
      <c r="E36" s="687" t="str">
        <f>IF('[1]Reviu'!F140=0,"Tidak ada selisih","Selisih")</f>
        <v>Tidak ada selisih</v>
      </c>
      <c r="F36" s="666"/>
      <c r="G36" s="676"/>
    </row>
    <row r="37" spans="1:7" ht="15">
      <c r="A37" s="684"/>
      <c r="B37" s="685"/>
      <c r="C37" s="685" t="s">
        <v>862</v>
      </c>
      <c r="D37" s="686" t="s">
        <v>3</v>
      </c>
      <c r="E37" s="687" t="str">
        <f>IF('[1]Reviu'!F35=0,"Tidak ada selisih","Selisih")</f>
        <v>Selisih</v>
      </c>
      <c r="F37" s="685"/>
      <c r="G37" s="687"/>
    </row>
    <row r="38" spans="1:7" ht="15">
      <c r="A38" s="677"/>
      <c r="B38" s="666" t="s">
        <v>863</v>
      </c>
      <c r="C38" s="666"/>
      <c r="D38" s="678"/>
      <c r="E38" s="687"/>
      <c r="F38" s="666" t="s">
        <v>3</v>
      </c>
      <c r="G38" s="676"/>
    </row>
    <row r="39" spans="1:7" ht="15">
      <c r="A39" s="677"/>
      <c r="B39" s="666"/>
      <c r="C39" s="666" t="s">
        <v>864</v>
      </c>
      <c r="D39" s="678" t="s">
        <v>3</v>
      </c>
      <c r="E39" s="687" t="str">
        <f>IF('[1]Reviu'!F150=0,"Tidak ada selisih","Selisih")</f>
        <v>Tidak ada selisih</v>
      </c>
      <c r="F39" s="666"/>
      <c r="G39" s="676"/>
    </row>
    <row r="40" spans="1:7" ht="15">
      <c r="A40" s="677"/>
      <c r="B40" s="666"/>
      <c r="C40" s="666" t="s">
        <v>865</v>
      </c>
      <c r="D40" s="678" t="s">
        <v>3</v>
      </c>
      <c r="E40" s="687" t="str">
        <f>IF('[1]Reviu'!F159=0,"Tidak ada selisih","Selisih")</f>
        <v>Tidak ada selisih</v>
      </c>
      <c r="F40" s="666"/>
      <c r="G40" s="676"/>
    </row>
    <row r="41" spans="1:7" ht="15">
      <c r="A41" s="677"/>
      <c r="B41" s="666"/>
      <c r="C41" s="666" t="s">
        <v>866</v>
      </c>
      <c r="D41" s="678" t="s">
        <v>3</v>
      </c>
      <c r="E41" s="687" t="str">
        <f>IF('[1]Reviu'!F172=0,"Tidak ada selisih","Selisih")</f>
        <v>Tidak ada selisih</v>
      </c>
      <c r="F41" s="666"/>
      <c r="G41" s="676"/>
    </row>
    <row r="42" spans="1:7" ht="15">
      <c r="A42" s="677"/>
      <c r="B42" s="666"/>
      <c r="C42" s="666"/>
      <c r="D42" s="678"/>
      <c r="E42" s="676"/>
      <c r="F42" s="666"/>
      <c r="G42" s="676"/>
    </row>
    <row r="43" spans="1:7" ht="15">
      <c r="A43" s="677"/>
      <c r="B43" s="666"/>
      <c r="C43" s="666" t="s">
        <v>867</v>
      </c>
      <c r="D43" s="678"/>
      <c r="E43" s="676"/>
      <c r="F43" s="666" t="s">
        <v>3</v>
      </c>
      <c r="G43" s="676"/>
    </row>
    <row r="44" spans="1:7" ht="15">
      <c r="A44" s="677"/>
      <c r="B44" s="666"/>
      <c r="C44" s="666"/>
      <c r="D44" s="681"/>
      <c r="E44" s="682"/>
      <c r="F44" s="666"/>
      <c r="G44" s="682"/>
    </row>
    <row r="45" spans="1:7" ht="15">
      <c r="A45" s="675"/>
      <c r="B45" s="673"/>
      <c r="C45" s="683" t="s">
        <v>868</v>
      </c>
      <c r="D45" s="683"/>
      <c r="E45" s="674"/>
      <c r="F45" s="673" t="s">
        <v>3</v>
      </c>
      <c r="G45" s="674"/>
    </row>
    <row r="46" spans="1:7" ht="15">
      <c r="A46" s="664"/>
      <c r="B46" s="664"/>
      <c r="C46" s="664"/>
      <c r="D46" s="664"/>
      <c r="E46" s="664"/>
      <c r="F46" s="664"/>
      <c r="G46" s="664"/>
    </row>
    <row r="47" spans="1:7" ht="15">
      <c r="A47" s="664"/>
      <c r="B47" s="664"/>
      <c r="C47" s="664"/>
      <c r="D47" s="664"/>
      <c r="E47" s="664"/>
      <c r="F47" s="664"/>
      <c r="G47" s="664"/>
    </row>
    <row r="48" spans="1:7" ht="15">
      <c r="A48" s="664"/>
      <c r="B48" s="664"/>
      <c r="C48" s="664" t="s">
        <v>19</v>
      </c>
      <c r="D48" s="664"/>
      <c r="E48" s="664"/>
      <c r="F48" s="664"/>
      <c r="G48" s="664"/>
    </row>
    <row r="49" spans="1:7" ht="15">
      <c r="A49" s="664"/>
      <c r="B49" s="664"/>
      <c r="C49" s="688" t="s">
        <v>20</v>
      </c>
      <c r="D49" s="664"/>
      <c r="E49" s="664"/>
      <c r="F49" s="664"/>
      <c r="G49" s="664"/>
    </row>
    <row r="50" spans="1:7" ht="15">
      <c r="A50" s="664"/>
      <c r="B50" s="664"/>
      <c r="C50" s="664"/>
      <c r="D50" s="664"/>
      <c r="E50" s="664"/>
      <c r="F50" s="664"/>
      <c r="G50" s="664"/>
    </row>
    <row r="51" spans="1:7" ht="15">
      <c r="A51" s="664"/>
      <c r="B51" s="664"/>
      <c r="C51" s="664"/>
      <c r="D51" s="664"/>
      <c r="E51" s="664"/>
      <c r="F51" s="664"/>
      <c r="G51" s="664"/>
    </row>
    <row r="52" spans="1:7" ht="15">
      <c r="A52" s="664"/>
      <c r="B52" s="664"/>
      <c r="C52" s="664"/>
      <c r="D52" s="664"/>
      <c r="E52" s="664"/>
      <c r="F52" s="664"/>
      <c r="G52" s="664"/>
    </row>
    <row r="53" spans="1:7" ht="15">
      <c r="A53" s="664"/>
      <c r="B53" s="664"/>
      <c r="C53" s="689" t="s">
        <v>870</v>
      </c>
      <c r="D53" s="664"/>
      <c r="E53" s="664"/>
      <c r="F53" s="664"/>
      <c r="G53" s="664"/>
    </row>
    <row r="54" spans="1:7" ht="15">
      <c r="A54" s="664"/>
      <c r="B54" s="664"/>
      <c r="C54" s="664" t="s">
        <v>257</v>
      </c>
      <c r="D54" s="664"/>
      <c r="E54" s="664"/>
      <c r="F54" s="664"/>
      <c r="G54" s="664"/>
    </row>
    <row r="55" spans="1:7" ht="15">
      <c r="A55" s="664"/>
      <c r="B55" s="664"/>
      <c r="C55" s="664"/>
      <c r="D55" s="664"/>
      <c r="E55" s="664"/>
      <c r="F55" s="664"/>
      <c r="G55" s="664"/>
    </row>
  </sheetData>
  <sheetProtection/>
  <mergeCells count="10">
    <mergeCell ref="B8:C8"/>
    <mergeCell ref="D8:E8"/>
    <mergeCell ref="F8:G8"/>
    <mergeCell ref="A2:G2"/>
    <mergeCell ref="A3:G3"/>
    <mergeCell ref="A4:G4"/>
    <mergeCell ref="A5:G5"/>
    <mergeCell ref="B7:C7"/>
    <mergeCell ref="D7:E7"/>
    <mergeCell ref="F7:G7"/>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indexed="15"/>
  </sheetPr>
  <dimension ref="A1:C41"/>
  <sheetViews>
    <sheetView view="pageBreakPreview" zoomScale="110" zoomScaleSheetLayoutView="110" zoomScalePageLayoutView="0" workbookViewId="0" topLeftCell="A1">
      <selection activeCell="F7" sqref="F7"/>
    </sheetView>
  </sheetViews>
  <sheetFormatPr defaultColWidth="9.140625" defaultRowHeight="18" customHeight="1"/>
  <cols>
    <col min="1" max="1" width="6.7109375" style="83" customWidth="1"/>
    <col min="2" max="2" width="63.421875" style="84" customWidth="1"/>
    <col min="3" max="3" width="33.28125" style="84" bestFit="1" customWidth="1"/>
    <col min="4" max="16384" width="9.140625" style="84" customWidth="1"/>
  </cols>
  <sheetData>
    <row r="1" ht="18" customHeight="1">
      <c r="C1" s="234" t="s">
        <v>823</v>
      </c>
    </row>
    <row r="2" spans="1:3" ht="18" customHeight="1">
      <c r="A2" s="955" t="s">
        <v>42</v>
      </c>
      <c r="B2" s="955"/>
      <c r="C2" s="955"/>
    </row>
    <row r="3" spans="1:3" ht="18" customHeight="1">
      <c r="A3" s="955" t="s">
        <v>970</v>
      </c>
      <c r="B3" s="955"/>
      <c r="C3" s="955"/>
    </row>
    <row r="4" spans="1:3" ht="18" customHeight="1" thickBot="1">
      <c r="A4" s="85"/>
      <c r="B4" s="85"/>
      <c r="C4" s="85"/>
    </row>
    <row r="5" spans="1:3" ht="19.5" customHeight="1" thickBot="1">
      <c r="A5" s="703" t="s">
        <v>43</v>
      </c>
      <c r="B5" s="704" t="s">
        <v>44</v>
      </c>
      <c r="C5" s="704" t="s">
        <v>874</v>
      </c>
    </row>
    <row r="6" spans="1:3" ht="43.5" thickBot="1">
      <c r="A6" s="705">
        <v>1</v>
      </c>
      <c r="B6" s="706" t="s">
        <v>875</v>
      </c>
      <c r="C6" s="706" t="s">
        <v>45</v>
      </c>
    </row>
    <row r="7" spans="1:3" ht="29.25" thickBot="1">
      <c r="A7" s="705">
        <v>2</v>
      </c>
      <c r="B7" s="706" t="s">
        <v>876</v>
      </c>
      <c r="C7" s="706" t="s">
        <v>579</v>
      </c>
    </row>
    <row r="8" spans="1:3" ht="57.75" thickBot="1">
      <c r="A8" s="705">
        <v>3</v>
      </c>
      <c r="B8" s="706" t="s">
        <v>877</v>
      </c>
      <c r="C8" s="706" t="s">
        <v>46</v>
      </c>
    </row>
    <row r="9" spans="1:3" ht="15" thickBot="1">
      <c r="A9" s="705">
        <v>4</v>
      </c>
      <c r="B9" s="706" t="s">
        <v>878</v>
      </c>
      <c r="C9" s="706" t="s">
        <v>167</v>
      </c>
    </row>
    <row r="10" spans="1:3" ht="57.75" thickBot="1">
      <c r="A10" s="705">
        <v>5</v>
      </c>
      <c r="B10" s="706" t="s">
        <v>912</v>
      </c>
      <c r="C10" s="706" t="s">
        <v>879</v>
      </c>
    </row>
    <row r="11" spans="1:3" ht="15" thickBot="1">
      <c r="A11" s="705">
        <v>6</v>
      </c>
      <c r="B11" s="706" t="s">
        <v>880</v>
      </c>
      <c r="C11" s="706" t="s">
        <v>321</v>
      </c>
    </row>
    <row r="12" spans="1:3" ht="15" thickBot="1">
      <c r="A12" s="705">
        <v>7</v>
      </c>
      <c r="B12" s="706" t="s">
        <v>881</v>
      </c>
      <c r="C12" s="706" t="s">
        <v>601</v>
      </c>
    </row>
    <row r="13" spans="1:3" ht="29.25" thickBot="1">
      <c r="A13" s="705">
        <v>8</v>
      </c>
      <c r="B13" s="706" t="s">
        <v>882</v>
      </c>
      <c r="C13" s="706" t="s">
        <v>47</v>
      </c>
    </row>
    <row r="14" spans="1:3" ht="29.25" thickBot="1">
      <c r="A14" s="705">
        <v>9</v>
      </c>
      <c r="B14" s="706" t="s">
        <v>883</v>
      </c>
      <c r="C14" s="706" t="s">
        <v>572</v>
      </c>
    </row>
    <row r="15" spans="1:3" ht="29.25" thickBot="1">
      <c r="A15" s="705">
        <v>10</v>
      </c>
      <c r="B15" s="706" t="s">
        <v>884</v>
      </c>
      <c r="C15" s="706" t="s">
        <v>628</v>
      </c>
    </row>
    <row r="16" spans="1:3" ht="29.25" thickBot="1">
      <c r="A16" s="705">
        <v>11</v>
      </c>
      <c r="B16" s="706" t="s">
        <v>885</v>
      </c>
      <c r="C16" s="706" t="s">
        <v>886</v>
      </c>
    </row>
    <row r="17" spans="1:3" ht="43.5" thickBot="1">
      <c r="A17" s="705">
        <v>12</v>
      </c>
      <c r="B17" s="706" t="s">
        <v>887</v>
      </c>
      <c r="C17" s="706" t="s">
        <v>588</v>
      </c>
    </row>
    <row r="18" spans="1:3" ht="43.5" thickBot="1">
      <c r="A18" s="705">
        <v>13</v>
      </c>
      <c r="B18" s="706" t="s">
        <v>888</v>
      </c>
      <c r="C18" s="706" t="s">
        <v>575</v>
      </c>
    </row>
    <row r="19" spans="1:3" ht="43.5" thickBot="1">
      <c r="A19" s="705">
        <v>14</v>
      </c>
      <c r="B19" s="706" t="s">
        <v>889</v>
      </c>
      <c r="C19" s="706" t="s">
        <v>890</v>
      </c>
    </row>
    <row r="20" spans="1:3" ht="15" thickBot="1">
      <c r="A20" s="705">
        <v>15</v>
      </c>
      <c r="B20" s="706" t="s">
        <v>891</v>
      </c>
      <c r="C20" s="706" t="s">
        <v>578</v>
      </c>
    </row>
    <row r="21" spans="1:3" ht="57.75" thickBot="1">
      <c r="A21" s="705">
        <v>16</v>
      </c>
      <c r="B21" s="706" t="s">
        <v>892</v>
      </c>
      <c r="C21" s="706" t="s">
        <v>893</v>
      </c>
    </row>
    <row r="22" spans="1:3" ht="43.5" thickBot="1">
      <c r="A22" s="705">
        <v>17</v>
      </c>
      <c r="B22" s="706" t="s">
        <v>894</v>
      </c>
      <c r="C22" s="706" t="s">
        <v>573</v>
      </c>
    </row>
    <row r="23" spans="1:3" ht="129" thickBot="1">
      <c r="A23" s="705">
        <v>18</v>
      </c>
      <c r="B23" s="706" t="s">
        <v>895</v>
      </c>
      <c r="C23" s="706" t="s">
        <v>176</v>
      </c>
    </row>
    <row r="24" spans="1:3" ht="29.25" thickBot="1">
      <c r="A24" s="705">
        <v>19</v>
      </c>
      <c r="B24" s="706" t="s">
        <v>896</v>
      </c>
      <c r="C24" s="706" t="s">
        <v>897</v>
      </c>
    </row>
    <row r="25" spans="1:3" ht="15" thickBot="1">
      <c r="A25" s="705">
        <v>20</v>
      </c>
      <c r="B25" s="706" t="s">
        <v>898</v>
      </c>
      <c r="C25" s="706" t="s">
        <v>899</v>
      </c>
    </row>
    <row r="26" spans="1:3" ht="15" thickBot="1">
      <c r="A26" s="705">
        <v>21</v>
      </c>
      <c r="B26" s="706" t="s">
        <v>900</v>
      </c>
      <c r="C26" s="706" t="s">
        <v>165</v>
      </c>
    </row>
    <row r="27" spans="1:3" ht="29.25" thickBot="1">
      <c r="A27" s="705">
        <v>22</v>
      </c>
      <c r="B27" s="706" t="s">
        <v>901</v>
      </c>
      <c r="C27" s="706" t="s">
        <v>586</v>
      </c>
    </row>
    <row r="28" spans="1:3" ht="43.5" thickBot="1">
      <c r="A28" s="705">
        <v>23</v>
      </c>
      <c r="B28" s="706" t="s">
        <v>902</v>
      </c>
      <c r="C28" s="706" t="s">
        <v>582</v>
      </c>
    </row>
    <row r="29" spans="1:3" ht="15" thickBot="1">
      <c r="A29" s="705">
        <v>24</v>
      </c>
      <c r="B29" s="706" t="s">
        <v>903</v>
      </c>
      <c r="C29" s="706" t="s">
        <v>904</v>
      </c>
    </row>
    <row r="30" spans="1:3" ht="43.5" thickBot="1">
      <c r="A30" s="705">
        <v>25</v>
      </c>
      <c r="B30" s="706" t="s">
        <v>905</v>
      </c>
      <c r="C30" s="706" t="s">
        <v>906</v>
      </c>
    </row>
    <row r="31" spans="1:3" s="217" customFormat="1" ht="29.25" thickBot="1">
      <c r="A31" s="705">
        <v>26</v>
      </c>
      <c r="B31" s="706" t="s">
        <v>907</v>
      </c>
      <c r="C31" s="706" t="s">
        <v>908</v>
      </c>
    </row>
    <row r="32" spans="1:3" ht="29.25" thickBot="1">
      <c r="A32" s="705">
        <v>27</v>
      </c>
      <c r="B32" s="706" t="s">
        <v>909</v>
      </c>
      <c r="C32" s="706" t="s">
        <v>581</v>
      </c>
    </row>
    <row r="33" spans="1:3" ht="43.5" thickBot="1">
      <c r="A33" s="705">
        <v>28</v>
      </c>
      <c r="B33" s="706" t="s">
        <v>910</v>
      </c>
      <c r="C33" s="706" t="s">
        <v>911</v>
      </c>
    </row>
    <row r="35" ht="18" customHeight="1">
      <c r="B35" s="701"/>
    </row>
    <row r="36" ht="18" customHeight="1">
      <c r="B36" s="701"/>
    </row>
    <row r="37" ht="18" customHeight="1">
      <c r="B37" s="702"/>
    </row>
    <row r="38" ht="18" customHeight="1">
      <c r="B38" s="702"/>
    </row>
    <row r="39" ht="18" customHeight="1">
      <c r="B39" s="702"/>
    </row>
    <row r="40" ht="18" customHeight="1">
      <c r="B40" s="702"/>
    </row>
    <row r="41" ht="18" customHeight="1">
      <c r="B41" s="702"/>
    </row>
  </sheetData>
  <sheetProtection/>
  <mergeCells count="2">
    <mergeCell ref="A2:C2"/>
    <mergeCell ref="A3:C3"/>
  </mergeCells>
  <printOptions horizontalCentered="1"/>
  <pageMargins left="0.7480314960629921" right="0.3937007874015748" top="0.3937007874015748" bottom="0.984251968503937" header="0.5118110236220472" footer="0.5118110236220472"/>
  <pageSetup horizontalDpi="600" verticalDpi="600" orientation="portrait" paperSize="9" scale="77" r:id="rId1"/>
</worksheet>
</file>

<file path=xl/worksheets/sheet29.xml><?xml version="1.0" encoding="utf-8"?>
<worksheet xmlns="http://schemas.openxmlformats.org/spreadsheetml/2006/main" xmlns:r="http://schemas.openxmlformats.org/officeDocument/2006/relationships">
  <dimension ref="A2:F60"/>
  <sheetViews>
    <sheetView view="pageBreakPreview" zoomScaleSheetLayoutView="100" zoomScalePageLayoutView="0" workbookViewId="0" topLeftCell="A1">
      <selection activeCell="A2" sqref="A2:C2"/>
    </sheetView>
  </sheetViews>
  <sheetFormatPr defaultColWidth="9.140625" defaultRowHeight="30" customHeight="1"/>
  <cols>
    <col min="1" max="1" width="6.00390625" style="435" customWidth="1"/>
    <col min="2" max="2" width="33.00390625" style="435" customWidth="1"/>
    <col min="3" max="3" width="26.140625" style="435" customWidth="1"/>
    <col min="4" max="4" width="33.00390625" style="435" customWidth="1"/>
    <col min="5" max="5" width="31.28125" style="435" customWidth="1"/>
    <col min="6" max="6" width="30.00390625" style="435" customWidth="1"/>
    <col min="7" max="16384" width="9.140625" style="435" customWidth="1"/>
  </cols>
  <sheetData>
    <row r="1" ht="15.75"/>
    <row r="2" spans="1:6" ht="15.75">
      <c r="A2" s="963" t="s">
        <v>548</v>
      </c>
      <c r="B2" s="963"/>
      <c r="C2" s="963"/>
      <c r="D2" s="963"/>
      <c r="E2" s="963"/>
      <c r="F2" s="963"/>
    </row>
    <row r="3" ht="15.75"/>
    <row r="4" spans="1:6" ht="30" customHeight="1">
      <c r="A4" s="961" t="s">
        <v>24</v>
      </c>
      <c r="B4" s="964" t="s">
        <v>549</v>
      </c>
      <c r="C4" s="965"/>
      <c r="D4" s="964" t="s">
        <v>550</v>
      </c>
      <c r="E4" s="965"/>
      <c r="F4" s="436" t="s">
        <v>551</v>
      </c>
    </row>
    <row r="5" spans="1:6" ht="30" customHeight="1">
      <c r="A5" s="962"/>
      <c r="B5" s="436" t="s">
        <v>258</v>
      </c>
      <c r="C5" s="436" t="s">
        <v>552</v>
      </c>
      <c r="D5" s="436" t="s">
        <v>258</v>
      </c>
      <c r="E5" s="436" t="s">
        <v>552</v>
      </c>
      <c r="F5" s="437"/>
    </row>
    <row r="6" spans="1:6" ht="30" customHeight="1">
      <c r="A6" s="437"/>
      <c r="B6" s="437"/>
      <c r="C6" s="437"/>
      <c r="D6" s="437"/>
      <c r="E6" s="437"/>
      <c r="F6" s="437"/>
    </row>
    <row r="7" spans="1:6" ht="30" customHeight="1">
      <c r="A7" s="437">
        <v>1</v>
      </c>
      <c r="B7" s="437" t="s">
        <v>553</v>
      </c>
      <c r="C7" s="437"/>
      <c r="D7" s="437" t="s">
        <v>553</v>
      </c>
      <c r="E7" s="437"/>
      <c r="F7" s="437"/>
    </row>
    <row r="8" spans="1:6" ht="30" customHeight="1">
      <c r="A8" s="437">
        <v>2</v>
      </c>
      <c r="B8" s="438" t="s">
        <v>554</v>
      </c>
      <c r="C8" s="438"/>
      <c r="D8" s="437" t="s">
        <v>554</v>
      </c>
      <c r="E8" s="437"/>
      <c r="F8" s="437"/>
    </row>
    <row r="9" spans="1:6" ht="30" customHeight="1">
      <c r="A9" s="437"/>
      <c r="B9" s="438"/>
      <c r="C9" s="438"/>
      <c r="D9" s="437"/>
      <c r="E9" s="439"/>
      <c r="F9" s="437"/>
    </row>
    <row r="10" spans="1:6" ht="30" customHeight="1">
      <c r="A10" s="437"/>
      <c r="B10" s="438"/>
      <c r="C10" s="438" t="s">
        <v>555</v>
      </c>
      <c r="D10" s="437"/>
      <c r="E10" s="438" t="s">
        <v>555</v>
      </c>
      <c r="F10" s="437"/>
    </row>
    <row r="11" spans="1:6" ht="30" customHeight="1">
      <c r="A11" s="437"/>
      <c r="B11" s="438"/>
      <c r="C11" s="438" t="s">
        <v>556</v>
      </c>
      <c r="D11" s="437"/>
      <c r="E11" s="438" t="s">
        <v>556</v>
      </c>
      <c r="F11" s="437"/>
    </row>
    <row r="12" spans="1:6" ht="30" customHeight="1">
      <c r="A12" s="437"/>
      <c r="B12" s="438"/>
      <c r="C12" s="438" t="s">
        <v>557</v>
      </c>
      <c r="D12" s="437"/>
      <c r="E12" s="438" t="s">
        <v>557</v>
      </c>
      <c r="F12" s="437"/>
    </row>
    <row r="13" spans="1:6" ht="30" customHeight="1">
      <c r="A13" s="437"/>
      <c r="B13" s="438"/>
      <c r="C13" s="438" t="s">
        <v>558</v>
      </c>
      <c r="D13" s="437"/>
      <c r="E13" s="438" t="s">
        <v>558</v>
      </c>
      <c r="F13" s="437"/>
    </row>
    <row r="14" spans="1:6" ht="30" customHeight="1">
      <c r="A14" s="437"/>
      <c r="B14" s="438"/>
      <c r="C14" s="438" t="s">
        <v>559</v>
      </c>
      <c r="D14" s="437"/>
      <c r="E14" s="438" t="s">
        <v>559</v>
      </c>
      <c r="F14" s="437"/>
    </row>
    <row r="15" spans="1:6" ht="30" customHeight="1">
      <c r="A15" s="437">
        <v>3</v>
      </c>
      <c r="B15" s="958" t="s">
        <v>560</v>
      </c>
      <c r="D15" s="437"/>
      <c r="E15" s="438" t="s">
        <v>561</v>
      </c>
      <c r="F15" s="437"/>
    </row>
    <row r="16" spans="1:6" ht="30" customHeight="1">
      <c r="A16" s="437"/>
      <c r="B16" s="960"/>
      <c r="C16" s="438"/>
      <c r="D16" s="437"/>
      <c r="E16" s="438" t="s">
        <v>562</v>
      </c>
      <c r="F16" s="437"/>
    </row>
    <row r="17" spans="1:6" ht="30" customHeight="1">
      <c r="A17" s="437"/>
      <c r="B17" s="438"/>
      <c r="C17" s="438" t="s">
        <v>563</v>
      </c>
      <c r="D17" s="437"/>
      <c r="E17" s="958" t="s">
        <v>564</v>
      </c>
      <c r="F17" s="437"/>
    </row>
    <row r="18" spans="1:6" ht="30" customHeight="1">
      <c r="A18" s="437"/>
      <c r="B18" s="438"/>
      <c r="C18" s="438" t="s">
        <v>565</v>
      </c>
      <c r="D18" s="437"/>
      <c r="E18" s="960"/>
      <c r="F18" s="437"/>
    </row>
    <row r="19" spans="1:6" ht="48" customHeight="1">
      <c r="A19" s="437"/>
      <c r="B19" s="438"/>
      <c r="C19" s="438" t="s">
        <v>566</v>
      </c>
      <c r="D19" s="437"/>
      <c r="E19" s="438" t="s">
        <v>567</v>
      </c>
      <c r="F19" s="437"/>
    </row>
    <row r="20" spans="1:6" ht="30" customHeight="1">
      <c r="A20" s="437">
        <v>4</v>
      </c>
      <c r="B20" s="438" t="s">
        <v>165</v>
      </c>
      <c r="C20" s="438"/>
      <c r="D20" s="438" t="s">
        <v>165</v>
      </c>
      <c r="E20" s="437"/>
      <c r="F20" s="437"/>
    </row>
    <row r="21" spans="1:6" ht="30" customHeight="1">
      <c r="A21" s="437">
        <v>5</v>
      </c>
      <c r="B21" s="438" t="s">
        <v>568</v>
      </c>
      <c r="C21" s="438"/>
      <c r="D21" s="438" t="s">
        <v>569</v>
      </c>
      <c r="E21" s="437"/>
      <c r="F21" s="437"/>
    </row>
    <row r="22" spans="1:6" ht="30" customHeight="1">
      <c r="A22" s="437">
        <v>6</v>
      </c>
      <c r="B22" s="438" t="s">
        <v>570</v>
      </c>
      <c r="C22" s="438"/>
      <c r="D22" s="438" t="s">
        <v>571</v>
      </c>
      <c r="E22" s="437"/>
      <c r="F22" s="437"/>
    </row>
    <row r="23" spans="1:6" ht="30" customHeight="1">
      <c r="A23" s="437">
        <v>7</v>
      </c>
      <c r="B23" s="438" t="s">
        <v>572</v>
      </c>
      <c r="C23" s="438"/>
      <c r="D23" s="438" t="s">
        <v>166</v>
      </c>
      <c r="E23" s="437"/>
      <c r="F23" s="437"/>
    </row>
    <row r="24" spans="1:6" ht="30" customHeight="1">
      <c r="A24" s="440">
        <v>8</v>
      </c>
      <c r="B24" s="441" t="s">
        <v>573</v>
      </c>
      <c r="C24" s="438"/>
      <c r="D24" s="438" t="s">
        <v>574</v>
      </c>
      <c r="E24" s="437"/>
      <c r="F24" s="437"/>
    </row>
    <row r="25" spans="1:6" ht="45.75" customHeight="1">
      <c r="A25" s="440">
        <v>9</v>
      </c>
      <c r="B25" s="441" t="s">
        <v>575</v>
      </c>
      <c r="C25" s="438"/>
      <c r="D25" s="958" t="s">
        <v>576</v>
      </c>
      <c r="E25" s="437"/>
      <c r="F25" s="437"/>
    </row>
    <row r="26" spans="1:6" ht="30" customHeight="1">
      <c r="A26" s="440">
        <v>10</v>
      </c>
      <c r="B26" s="441" t="s">
        <v>577</v>
      </c>
      <c r="C26" s="438"/>
      <c r="D26" s="959"/>
      <c r="E26" s="437"/>
      <c r="F26" s="437"/>
    </row>
    <row r="27" spans="1:6" ht="30" customHeight="1">
      <c r="A27" s="440">
        <v>11</v>
      </c>
      <c r="B27" s="441" t="s">
        <v>578</v>
      </c>
      <c r="C27" s="438"/>
      <c r="D27" s="960"/>
      <c r="E27" s="437"/>
      <c r="F27" s="437"/>
    </row>
    <row r="28" spans="1:6" ht="30" customHeight="1">
      <c r="A28" s="440">
        <v>12</v>
      </c>
      <c r="B28" s="441" t="s">
        <v>579</v>
      </c>
      <c r="C28" s="438"/>
      <c r="D28" s="958" t="s">
        <v>580</v>
      </c>
      <c r="E28" s="437"/>
      <c r="F28" s="437"/>
    </row>
    <row r="29" spans="1:6" ht="30" customHeight="1">
      <c r="A29" s="437">
        <v>13</v>
      </c>
      <c r="B29" s="437" t="s">
        <v>581</v>
      </c>
      <c r="C29" s="437"/>
      <c r="D29" s="960"/>
      <c r="E29" s="437"/>
      <c r="F29" s="437"/>
    </row>
    <row r="30" spans="1:6" ht="30" customHeight="1">
      <c r="A30" s="437">
        <v>14</v>
      </c>
      <c r="B30" s="438" t="s">
        <v>582</v>
      </c>
      <c r="C30" s="437"/>
      <c r="D30" s="437" t="s">
        <v>583</v>
      </c>
      <c r="E30" s="437"/>
      <c r="F30" s="437"/>
    </row>
    <row r="31" spans="1:6" ht="30" customHeight="1">
      <c r="A31" s="437">
        <v>15</v>
      </c>
      <c r="B31" s="438" t="s">
        <v>584</v>
      </c>
      <c r="C31" s="437"/>
      <c r="D31" s="437" t="s">
        <v>585</v>
      </c>
      <c r="E31" s="437"/>
      <c r="F31" s="437"/>
    </row>
    <row r="32" spans="1:6" ht="30" customHeight="1">
      <c r="A32" s="437">
        <v>16</v>
      </c>
      <c r="B32" s="438" t="s">
        <v>586</v>
      </c>
      <c r="C32" s="437"/>
      <c r="D32" s="437"/>
      <c r="E32" s="437"/>
      <c r="F32" s="437"/>
    </row>
    <row r="33" spans="1:6" ht="30" customHeight="1">
      <c r="A33" s="437">
        <v>17</v>
      </c>
      <c r="B33" s="438" t="s">
        <v>47</v>
      </c>
      <c r="C33" s="437"/>
      <c r="D33" s="437" t="s">
        <v>47</v>
      </c>
      <c r="E33" s="437"/>
      <c r="F33" s="437"/>
    </row>
    <row r="34" spans="1:6" ht="30" customHeight="1">
      <c r="A34" s="437">
        <v>18</v>
      </c>
      <c r="B34" s="438" t="s">
        <v>45</v>
      </c>
      <c r="C34" s="437"/>
      <c r="D34" s="437" t="s">
        <v>45</v>
      </c>
      <c r="E34" s="437"/>
      <c r="F34" s="437"/>
    </row>
    <row r="35" spans="1:6" ht="30" customHeight="1">
      <c r="A35" s="437">
        <v>19</v>
      </c>
      <c r="B35" s="442" t="s">
        <v>46</v>
      </c>
      <c r="C35" s="437"/>
      <c r="D35" s="442" t="s">
        <v>46</v>
      </c>
      <c r="E35" s="437"/>
      <c r="F35" s="437"/>
    </row>
    <row r="36" spans="1:6" ht="30" customHeight="1">
      <c r="A36" s="437">
        <v>20</v>
      </c>
      <c r="B36" s="438" t="s">
        <v>587</v>
      </c>
      <c r="C36" s="437"/>
      <c r="D36" s="438" t="s">
        <v>587</v>
      </c>
      <c r="E36" s="437"/>
      <c r="F36" s="437"/>
    </row>
    <row r="37" spans="1:6" ht="30" customHeight="1">
      <c r="A37" s="437">
        <v>21</v>
      </c>
      <c r="B37" s="438" t="s">
        <v>588</v>
      </c>
      <c r="C37" s="437"/>
      <c r="D37" s="437" t="s">
        <v>589</v>
      </c>
      <c r="E37" s="437"/>
      <c r="F37" s="437"/>
    </row>
    <row r="38" spans="1:6" ht="30" customHeight="1">
      <c r="A38" s="437">
        <v>22</v>
      </c>
      <c r="B38" s="438" t="s">
        <v>590</v>
      </c>
      <c r="C38" s="437"/>
      <c r="D38" s="437" t="s">
        <v>591</v>
      </c>
      <c r="E38" s="437"/>
      <c r="F38" s="437"/>
    </row>
    <row r="39" spans="1:6" ht="30" customHeight="1">
      <c r="A39" s="437">
        <v>23</v>
      </c>
      <c r="B39" s="438" t="s">
        <v>592</v>
      </c>
      <c r="C39" s="437"/>
      <c r="D39" s="437" t="s">
        <v>593</v>
      </c>
      <c r="E39" s="437"/>
      <c r="F39" s="437"/>
    </row>
    <row r="40" spans="1:6" ht="30" customHeight="1">
      <c r="A40" s="443">
        <v>24</v>
      </c>
      <c r="B40" s="444" t="s">
        <v>594</v>
      </c>
      <c r="C40" s="437"/>
      <c r="D40" s="445" t="s">
        <v>595</v>
      </c>
      <c r="E40" s="437"/>
      <c r="F40" s="437"/>
    </row>
    <row r="41" spans="1:6" ht="30" customHeight="1">
      <c r="A41" s="443">
        <v>25</v>
      </c>
      <c r="B41" s="442" t="s">
        <v>596</v>
      </c>
      <c r="C41" s="437"/>
      <c r="D41" s="437" t="s">
        <v>597</v>
      </c>
      <c r="E41" s="437"/>
      <c r="F41" s="437"/>
    </row>
    <row r="42" spans="1:6" ht="30" customHeight="1">
      <c r="A42" s="443">
        <v>26</v>
      </c>
      <c r="B42" s="437" t="s">
        <v>598</v>
      </c>
      <c r="C42" s="437"/>
      <c r="D42" s="956" t="s">
        <v>599</v>
      </c>
      <c r="E42" s="437"/>
      <c r="F42" s="437"/>
    </row>
    <row r="43" spans="1:6" ht="30" customHeight="1">
      <c r="A43" s="443">
        <v>27</v>
      </c>
      <c r="B43" s="444" t="s">
        <v>600</v>
      </c>
      <c r="C43" s="437"/>
      <c r="D43" s="957"/>
      <c r="E43" s="437"/>
      <c r="F43" s="437"/>
    </row>
    <row r="44" spans="1:6" ht="30" customHeight="1">
      <c r="A44" s="443">
        <v>28</v>
      </c>
      <c r="B44" s="437" t="s">
        <v>601</v>
      </c>
      <c r="C44" s="437"/>
      <c r="D44" s="956" t="s">
        <v>321</v>
      </c>
      <c r="E44" s="437"/>
      <c r="F44" s="437"/>
    </row>
    <row r="45" spans="1:6" ht="30" customHeight="1">
      <c r="A45" s="443">
        <v>29</v>
      </c>
      <c r="B45" s="437" t="s">
        <v>321</v>
      </c>
      <c r="C45" s="437"/>
      <c r="D45" s="957"/>
      <c r="E45" s="437"/>
      <c r="F45" s="437"/>
    </row>
    <row r="46" spans="1:6" ht="30" customHeight="1">
      <c r="A46" s="443">
        <v>30</v>
      </c>
      <c r="B46" s="437" t="s">
        <v>602</v>
      </c>
      <c r="C46" s="437"/>
      <c r="D46" s="437" t="s">
        <v>602</v>
      </c>
      <c r="E46" s="437"/>
      <c r="F46" s="437"/>
    </row>
    <row r="47" spans="1:6" ht="30" customHeight="1">
      <c r="A47" s="437">
        <v>31</v>
      </c>
      <c r="B47" s="437" t="s">
        <v>603</v>
      </c>
      <c r="C47" s="437"/>
      <c r="D47" s="437" t="s">
        <v>603</v>
      </c>
      <c r="E47" s="437"/>
      <c r="F47" s="437"/>
    </row>
    <row r="48" spans="1:6" ht="30" customHeight="1">
      <c r="A48" s="437">
        <v>32</v>
      </c>
      <c r="B48" s="437" t="s">
        <v>604</v>
      </c>
      <c r="C48" s="437"/>
      <c r="D48" s="437" t="s">
        <v>604</v>
      </c>
      <c r="E48" s="437"/>
      <c r="F48" s="437"/>
    </row>
    <row r="49" spans="1:6" ht="30" customHeight="1">
      <c r="A49" s="437">
        <v>33</v>
      </c>
      <c r="B49" s="437" t="s">
        <v>605</v>
      </c>
      <c r="C49" s="437"/>
      <c r="D49" s="437" t="s">
        <v>605</v>
      </c>
      <c r="E49" s="437"/>
      <c r="F49" s="437"/>
    </row>
    <row r="50" spans="1:6" ht="36.75" customHeight="1">
      <c r="A50" s="437">
        <v>34</v>
      </c>
      <c r="B50" s="437" t="s">
        <v>606</v>
      </c>
      <c r="C50" s="437"/>
      <c r="D50" s="437" t="s">
        <v>606</v>
      </c>
      <c r="E50" s="437"/>
      <c r="F50" s="437"/>
    </row>
    <row r="51" spans="1:6" ht="30" customHeight="1">
      <c r="A51" s="437">
        <v>35</v>
      </c>
      <c r="B51" s="445" t="s">
        <v>607</v>
      </c>
      <c r="C51" s="437"/>
      <c r="D51" s="445" t="s">
        <v>607</v>
      </c>
      <c r="E51" s="437"/>
      <c r="F51" s="437"/>
    </row>
    <row r="52" spans="1:6" ht="30" customHeight="1">
      <c r="A52" s="437">
        <v>36</v>
      </c>
      <c r="B52" s="445" t="s">
        <v>608</v>
      </c>
      <c r="C52" s="437"/>
      <c r="D52" s="445" t="s">
        <v>608</v>
      </c>
      <c r="E52" s="437"/>
      <c r="F52" s="437"/>
    </row>
    <row r="53" spans="1:6" ht="30" customHeight="1">
      <c r="A53" s="437">
        <v>37</v>
      </c>
      <c r="B53" s="445" t="s">
        <v>609</v>
      </c>
      <c r="C53" s="437"/>
      <c r="D53" s="445" t="s">
        <v>609</v>
      </c>
      <c r="E53" s="437"/>
      <c r="F53" s="437"/>
    </row>
    <row r="54" spans="1:6" ht="30" customHeight="1">
      <c r="A54" s="437">
        <v>38</v>
      </c>
      <c r="B54" s="445" t="s">
        <v>610</v>
      </c>
      <c r="C54" s="437"/>
      <c r="D54" s="445" t="s">
        <v>610</v>
      </c>
      <c r="E54" s="437"/>
      <c r="F54" s="437"/>
    </row>
    <row r="55" spans="1:6" ht="30" customHeight="1">
      <c r="A55" s="437">
        <v>39</v>
      </c>
      <c r="B55" s="445" t="s">
        <v>611</v>
      </c>
      <c r="C55" s="437"/>
      <c r="D55" s="445" t="s">
        <v>611</v>
      </c>
      <c r="E55" s="437"/>
      <c r="F55" s="437"/>
    </row>
    <row r="56" spans="1:6" ht="30" customHeight="1">
      <c r="A56" s="437">
        <v>40</v>
      </c>
      <c r="B56" s="445" t="s">
        <v>612</v>
      </c>
      <c r="C56" s="437"/>
      <c r="D56" s="445" t="s">
        <v>612</v>
      </c>
      <c r="E56" s="437"/>
      <c r="F56" s="437"/>
    </row>
    <row r="57" spans="1:6" ht="30" customHeight="1">
      <c r="A57" s="437">
        <v>41</v>
      </c>
      <c r="B57" s="445" t="s">
        <v>613</v>
      </c>
      <c r="C57" s="437"/>
      <c r="D57" s="445" t="s">
        <v>613</v>
      </c>
      <c r="E57" s="437"/>
      <c r="F57" s="437"/>
    </row>
    <row r="58" spans="1:6" ht="30" customHeight="1">
      <c r="A58" s="437">
        <v>42</v>
      </c>
      <c r="B58" s="445" t="s">
        <v>614</v>
      </c>
      <c r="C58" s="437"/>
      <c r="D58" s="445" t="s">
        <v>614</v>
      </c>
      <c r="E58" s="437"/>
      <c r="F58" s="437"/>
    </row>
    <row r="59" spans="1:6" ht="30" customHeight="1">
      <c r="A59" s="437">
        <v>43</v>
      </c>
      <c r="B59" s="445" t="s">
        <v>615</v>
      </c>
      <c r="C59" s="437"/>
      <c r="D59" s="445" t="s">
        <v>615</v>
      </c>
      <c r="E59" s="437"/>
      <c r="F59" s="437"/>
    </row>
    <row r="60" spans="1:6" ht="30" customHeight="1">
      <c r="A60" s="437">
        <v>44</v>
      </c>
      <c r="B60" s="445" t="s">
        <v>616</v>
      </c>
      <c r="C60" s="437"/>
      <c r="D60" s="445" t="s">
        <v>616</v>
      </c>
      <c r="E60" s="437"/>
      <c r="F60" s="437"/>
    </row>
  </sheetData>
  <sheetProtection/>
  <mergeCells count="10">
    <mergeCell ref="D42:D43"/>
    <mergeCell ref="D44:D45"/>
    <mergeCell ref="D25:D27"/>
    <mergeCell ref="D28:D29"/>
    <mergeCell ref="A4:A5"/>
    <mergeCell ref="A2:F2"/>
    <mergeCell ref="E17:E18"/>
    <mergeCell ref="B15:B16"/>
    <mergeCell ref="D4:E4"/>
    <mergeCell ref="B4:C4"/>
  </mergeCells>
  <printOptions horizontalCentered="1"/>
  <pageMargins left="0.45" right="0.49" top="0.7480314960629921" bottom="0.7480314960629921" header="0.31496062992125984" footer="0.31496062992125984"/>
  <pageSetup horizontalDpi="300" verticalDpi="300" orientation="portrait" paperSize="9" scale="60" r:id="rId1"/>
  <rowBreaks count="1" manualBreakCount="1">
    <brk id="46" max="255" man="1"/>
  </rowBreaks>
</worksheet>
</file>

<file path=xl/worksheets/sheet3.xml><?xml version="1.0" encoding="utf-8"?>
<worksheet xmlns="http://schemas.openxmlformats.org/spreadsheetml/2006/main" xmlns:r="http://schemas.openxmlformats.org/officeDocument/2006/relationships">
  <sheetPr>
    <tabColor indexed="13"/>
  </sheetPr>
  <dimension ref="A1:F80"/>
  <sheetViews>
    <sheetView view="pageBreakPreview" zoomScale="130" zoomScaleSheetLayoutView="130" zoomScalePageLayoutView="0" workbookViewId="0" topLeftCell="A7">
      <selection activeCell="C20" sqref="C20"/>
    </sheetView>
  </sheetViews>
  <sheetFormatPr defaultColWidth="9.140625" defaultRowHeight="12.75"/>
  <cols>
    <col min="1" max="2" width="2.28125" style="86" customWidth="1"/>
    <col min="3" max="3" width="39.00390625" style="86" customWidth="1"/>
    <col min="4" max="4" width="21.28125" style="86" customWidth="1"/>
    <col min="5" max="5" width="23.8515625" style="86" customWidth="1"/>
    <col min="6" max="16384" width="9.140625" style="86" customWidth="1"/>
  </cols>
  <sheetData>
    <row r="1" spans="3:5" ht="12.75">
      <c r="C1" s="392"/>
      <c r="E1" s="232" t="s">
        <v>240</v>
      </c>
    </row>
    <row r="3" spans="1:6" ht="15.75">
      <c r="A3" s="752" t="s">
        <v>48</v>
      </c>
      <c r="B3" s="752"/>
      <c r="C3" s="752"/>
      <c r="D3" s="752"/>
      <c r="E3" s="752"/>
      <c r="F3" s="366"/>
    </row>
    <row r="4" spans="1:5" ht="15.75">
      <c r="A4" s="752" t="s">
        <v>49</v>
      </c>
      <c r="B4" s="752"/>
      <c r="C4" s="752"/>
      <c r="D4" s="752"/>
      <c r="E4" s="752"/>
    </row>
    <row r="5" spans="1:5" ht="15.75">
      <c r="A5" s="752" t="s">
        <v>938</v>
      </c>
      <c r="B5" s="752"/>
      <c r="C5" s="752"/>
      <c r="D5" s="752"/>
      <c r="E5" s="752"/>
    </row>
    <row r="7" spans="1:5" ht="15" customHeight="1">
      <c r="A7" s="753" t="s">
        <v>50</v>
      </c>
      <c r="B7" s="753"/>
      <c r="C7" s="753"/>
      <c r="D7" s="750" t="s">
        <v>939</v>
      </c>
      <c r="E7" s="750" t="s">
        <v>622</v>
      </c>
    </row>
    <row r="8" spans="1:5" ht="15" customHeight="1">
      <c r="A8" s="754"/>
      <c r="B8" s="754"/>
      <c r="C8" s="754"/>
      <c r="D8" s="751"/>
      <c r="E8" s="751"/>
    </row>
    <row r="9" spans="1:5" ht="15" customHeight="1">
      <c r="A9" s="747">
        <v>1</v>
      </c>
      <c r="B9" s="748"/>
      <c r="C9" s="749"/>
      <c r="D9" s="87">
        <v>2</v>
      </c>
      <c r="E9" s="87">
        <v>3</v>
      </c>
    </row>
    <row r="10" spans="1:5" ht="15" customHeight="1">
      <c r="A10" s="88" t="s">
        <v>51</v>
      </c>
      <c r="B10" s="89"/>
      <c r="C10" s="90"/>
      <c r="D10" s="91"/>
      <c r="E10" s="91"/>
    </row>
    <row r="11" spans="1:5" ht="15" customHeight="1">
      <c r="A11" s="92"/>
      <c r="B11" s="93" t="s">
        <v>52</v>
      </c>
      <c r="C11" s="90"/>
      <c r="D11" s="91"/>
      <c r="E11" s="91"/>
    </row>
    <row r="12" spans="1:5" ht="15" customHeight="1">
      <c r="A12" s="92"/>
      <c r="B12" s="93" t="s">
        <v>53</v>
      </c>
      <c r="C12" s="90"/>
      <c r="D12" s="91"/>
      <c r="E12" s="91"/>
    </row>
    <row r="13" spans="1:5" ht="15" customHeight="1">
      <c r="A13" s="92"/>
      <c r="B13" s="94"/>
      <c r="C13" s="90" t="s">
        <v>54</v>
      </c>
      <c r="D13" s="91"/>
      <c r="E13" s="91"/>
    </row>
    <row r="14" spans="1:5" ht="15" customHeight="1">
      <c r="A14" s="92"/>
      <c r="B14" s="94"/>
      <c r="C14" s="90" t="s">
        <v>55</v>
      </c>
      <c r="D14" s="91"/>
      <c r="E14" s="91"/>
    </row>
    <row r="15" spans="1:5" ht="15" customHeight="1">
      <c r="A15" s="92"/>
      <c r="B15" s="93" t="s">
        <v>56</v>
      </c>
      <c r="C15" s="90"/>
      <c r="D15" s="91"/>
      <c r="E15" s="91"/>
    </row>
    <row r="16" spans="1:5" ht="15" customHeight="1">
      <c r="A16" s="92"/>
      <c r="B16" s="93"/>
      <c r="C16" s="90" t="s">
        <v>320</v>
      </c>
      <c r="D16" s="91"/>
      <c r="E16" s="91"/>
    </row>
    <row r="17" spans="1:5" ht="15" customHeight="1">
      <c r="A17" s="92"/>
      <c r="B17" s="94"/>
      <c r="C17" s="90" t="s">
        <v>57</v>
      </c>
      <c r="D17" s="91"/>
      <c r="E17" s="91"/>
    </row>
    <row r="18" spans="1:5" ht="15" customHeight="1" hidden="1">
      <c r="A18" s="92"/>
      <c r="B18" s="94"/>
      <c r="C18" s="90" t="s">
        <v>57</v>
      </c>
      <c r="D18" s="91"/>
      <c r="E18" s="91"/>
    </row>
    <row r="19" spans="1:5" ht="15" customHeight="1">
      <c r="A19" s="92"/>
      <c r="B19" s="94"/>
      <c r="C19" s="90" t="s">
        <v>1001</v>
      </c>
      <c r="D19" s="91"/>
      <c r="E19" s="91"/>
    </row>
    <row r="20" spans="1:5" ht="15" customHeight="1">
      <c r="A20" s="92"/>
      <c r="B20" s="93" t="s">
        <v>58</v>
      </c>
      <c r="C20" s="90"/>
      <c r="D20" s="91"/>
      <c r="E20" s="91"/>
    </row>
    <row r="21" spans="1:5" ht="15" customHeight="1">
      <c r="A21" s="92"/>
      <c r="B21" s="93"/>
      <c r="C21" s="90"/>
      <c r="D21" s="91"/>
      <c r="E21" s="91"/>
    </row>
    <row r="22" spans="1:5" ht="15" customHeight="1">
      <c r="A22" s="95"/>
      <c r="B22" s="96"/>
      <c r="C22" s="96" t="s">
        <v>373</v>
      </c>
      <c r="D22" s="98"/>
      <c r="E22" s="98"/>
    </row>
    <row r="23" spans="1:5" ht="15" customHeight="1">
      <c r="A23" s="92"/>
      <c r="B23" s="93" t="s">
        <v>59</v>
      </c>
      <c r="C23" s="90"/>
      <c r="D23" s="91"/>
      <c r="E23" s="91"/>
    </row>
    <row r="24" spans="1:5" ht="15" customHeight="1">
      <c r="A24" s="92"/>
      <c r="B24" s="93" t="s">
        <v>60</v>
      </c>
      <c r="C24" s="90"/>
      <c r="D24" s="91"/>
      <c r="E24" s="91"/>
    </row>
    <row r="25" spans="1:5" ht="15" customHeight="1">
      <c r="A25" s="92"/>
      <c r="B25" s="94"/>
      <c r="C25" s="90" t="s">
        <v>60</v>
      </c>
      <c r="D25" s="91"/>
      <c r="E25" s="91"/>
    </row>
    <row r="26" spans="1:5" ht="15" customHeight="1">
      <c r="A26" s="92"/>
      <c r="B26" s="93" t="s">
        <v>61</v>
      </c>
      <c r="C26" s="90"/>
      <c r="D26" s="91"/>
      <c r="E26" s="91"/>
    </row>
    <row r="27" spans="1:5" ht="15" customHeight="1">
      <c r="A27" s="92"/>
      <c r="B27" s="94"/>
      <c r="C27" s="90" t="s">
        <v>62</v>
      </c>
      <c r="D27" s="91"/>
      <c r="E27" s="91"/>
    </row>
    <row r="28" spans="1:5" ht="15" customHeight="1">
      <c r="A28" s="92"/>
      <c r="B28" s="94"/>
      <c r="C28" s="90" t="s">
        <v>63</v>
      </c>
      <c r="D28" s="91"/>
      <c r="E28" s="91"/>
    </row>
    <row r="29" spans="1:5" ht="15" customHeight="1">
      <c r="A29" s="92"/>
      <c r="B29" s="94"/>
      <c r="C29" s="90" t="s">
        <v>64</v>
      </c>
      <c r="D29" s="91"/>
      <c r="E29" s="91"/>
    </row>
    <row r="30" spans="1:5" ht="15" customHeight="1">
      <c r="A30" s="92"/>
      <c r="B30" s="94"/>
      <c r="C30" s="90" t="s">
        <v>65</v>
      </c>
      <c r="D30" s="91"/>
      <c r="E30" s="91"/>
    </row>
    <row r="31" spans="1:5" ht="15" customHeight="1">
      <c r="A31" s="92"/>
      <c r="B31" s="94"/>
      <c r="C31" s="90" t="s">
        <v>66</v>
      </c>
      <c r="D31" s="91"/>
      <c r="E31" s="91"/>
    </row>
    <row r="32" spans="1:5" ht="15" customHeight="1">
      <c r="A32" s="92"/>
      <c r="B32" s="94"/>
      <c r="C32" s="90" t="s">
        <v>67</v>
      </c>
      <c r="D32" s="91"/>
      <c r="E32" s="91"/>
    </row>
    <row r="33" spans="1:5" ht="15" customHeight="1">
      <c r="A33" s="92"/>
      <c r="B33" s="94"/>
      <c r="C33" s="90" t="s">
        <v>68</v>
      </c>
      <c r="D33" s="91"/>
      <c r="E33" s="91"/>
    </row>
    <row r="34" spans="1:5" ht="15" customHeight="1">
      <c r="A34" s="92"/>
      <c r="B34" s="94"/>
      <c r="C34" s="90" t="s">
        <v>69</v>
      </c>
      <c r="D34" s="91"/>
      <c r="E34" s="91"/>
    </row>
    <row r="35" spans="1:5" ht="15" customHeight="1">
      <c r="A35" s="92"/>
      <c r="B35" s="94"/>
      <c r="C35" s="90" t="s">
        <v>70</v>
      </c>
      <c r="D35" s="91"/>
      <c r="E35" s="91"/>
    </row>
    <row r="36" spans="1:5" ht="15" customHeight="1">
      <c r="A36" s="92"/>
      <c r="B36" s="93" t="s">
        <v>71</v>
      </c>
      <c r="C36" s="90"/>
      <c r="D36" s="91"/>
      <c r="E36" s="91"/>
    </row>
    <row r="37" spans="1:5" ht="15" customHeight="1">
      <c r="A37" s="92"/>
      <c r="B37" s="94"/>
      <c r="C37" s="90" t="s">
        <v>72</v>
      </c>
      <c r="D37" s="91"/>
      <c r="E37" s="91"/>
    </row>
    <row r="38" spans="1:5" ht="15" customHeight="1">
      <c r="A38" s="92"/>
      <c r="B38" s="94"/>
      <c r="C38" s="90" t="s">
        <v>73</v>
      </c>
      <c r="D38" s="91"/>
      <c r="E38" s="91"/>
    </row>
    <row r="39" spans="1:5" ht="15" customHeight="1">
      <c r="A39" s="92"/>
      <c r="B39" s="93" t="s">
        <v>74</v>
      </c>
      <c r="C39" s="90"/>
      <c r="D39" s="91"/>
      <c r="E39" s="91"/>
    </row>
    <row r="40" spans="1:5" ht="15" customHeight="1">
      <c r="A40" s="92"/>
      <c r="B40" s="94"/>
      <c r="C40" s="90" t="s">
        <v>75</v>
      </c>
      <c r="D40" s="91"/>
      <c r="E40" s="91"/>
    </row>
    <row r="41" spans="1:5" ht="15" customHeight="1">
      <c r="A41" s="92"/>
      <c r="B41" s="94"/>
      <c r="C41" s="90" t="s">
        <v>76</v>
      </c>
      <c r="D41" s="91"/>
      <c r="E41" s="91"/>
    </row>
    <row r="42" spans="1:5" ht="15" customHeight="1">
      <c r="A42" s="92"/>
      <c r="B42" s="94"/>
      <c r="C42" s="90" t="s">
        <v>77</v>
      </c>
      <c r="D42" s="91"/>
      <c r="E42" s="91"/>
    </row>
    <row r="43" spans="1:5" ht="15" customHeight="1">
      <c r="A43" s="92"/>
      <c r="B43" s="94"/>
      <c r="C43" s="90" t="s">
        <v>78</v>
      </c>
      <c r="D43" s="91"/>
      <c r="E43" s="91"/>
    </row>
    <row r="44" spans="1:5" ht="15" customHeight="1">
      <c r="A44" s="92"/>
      <c r="B44" s="93" t="s">
        <v>79</v>
      </c>
      <c r="C44" s="90"/>
      <c r="D44" s="91"/>
      <c r="E44" s="91"/>
    </row>
    <row r="45" spans="1:5" ht="15" customHeight="1">
      <c r="A45" s="92"/>
      <c r="B45" s="94"/>
      <c r="C45" s="90" t="s">
        <v>80</v>
      </c>
      <c r="D45" s="91"/>
      <c r="E45" s="91"/>
    </row>
    <row r="46" spans="1:5" ht="15" customHeight="1">
      <c r="A46" s="92"/>
      <c r="B46" s="94"/>
      <c r="C46" s="90" t="s">
        <v>81</v>
      </c>
      <c r="D46" s="91"/>
      <c r="E46" s="91"/>
    </row>
    <row r="47" spans="1:5" ht="15" customHeight="1">
      <c r="A47" s="92"/>
      <c r="B47" s="94"/>
      <c r="C47" s="90" t="s">
        <v>82</v>
      </c>
      <c r="D47" s="91"/>
      <c r="E47" s="91"/>
    </row>
    <row r="48" spans="1:5" ht="15" customHeight="1">
      <c r="A48" s="92"/>
      <c r="B48" s="93" t="s">
        <v>83</v>
      </c>
      <c r="C48" s="90"/>
      <c r="D48" s="91"/>
      <c r="E48" s="91"/>
    </row>
    <row r="49" spans="1:5" ht="15" customHeight="1">
      <c r="A49" s="92"/>
      <c r="B49" s="94"/>
      <c r="C49" s="90" t="s">
        <v>83</v>
      </c>
      <c r="D49" s="91"/>
      <c r="E49" s="91"/>
    </row>
    <row r="50" spans="1:5" ht="15" customHeight="1">
      <c r="A50" s="92"/>
      <c r="B50" s="93" t="s">
        <v>84</v>
      </c>
      <c r="C50" s="90"/>
      <c r="D50" s="91"/>
      <c r="E50" s="91"/>
    </row>
    <row r="51" spans="1:5" ht="15" customHeight="1">
      <c r="A51" s="92"/>
      <c r="B51" s="94"/>
      <c r="C51" s="90" t="s">
        <v>84</v>
      </c>
      <c r="D51" s="91"/>
      <c r="E51" s="91"/>
    </row>
    <row r="52" spans="1:5" ht="15" customHeight="1">
      <c r="A52" s="95"/>
      <c r="B52" s="99"/>
      <c r="C52" s="100" t="s">
        <v>374</v>
      </c>
      <c r="D52" s="98"/>
      <c r="E52" s="98"/>
    </row>
    <row r="53" spans="1:5" ht="15" customHeight="1">
      <c r="A53" s="92"/>
      <c r="B53" s="93" t="s">
        <v>85</v>
      </c>
      <c r="C53" s="90"/>
      <c r="D53" s="91"/>
      <c r="E53" s="91"/>
    </row>
    <row r="54" spans="1:5" ht="15" customHeight="1">
      <c r="A54" s="92"/>
      <c r="B54" s="94"/>
      <c r="C54" s="90" t="s">
        <v>86</v>
      </c>
      <c r="D54" s="91"/>
      <c r="E54" s="91"/>
    </row>
    <row r="55" spans="1:5" ht="15" customHeight="1">
      <c r="A55" s="92"/>
      <c r="B55" s="94"/>
      <c r="C55" s="90" t="s">
        <v>87</v>
      </c>
      <c r="D55" s="91"/>
      <c r="E55" s="91"/>
    </row>
    <row r="56" spans="1:5" ht="15" customHeight="1">
      <c r="A56" s="92"/>
      <c r="B56" s="94"/>
      <c r="C56" s="90" t="s">
        <v>88</v>
      </c>
      <c r="D56" s="91"/>
      <c r="E56" s="91"/>
    </row>
    <row r="57" spans="1:5" ht="15" customHeight="1">
      <c r="A57" s="92"/>
      <c r="B57" s="94"/>
      <c r="C57" s="90" t="s">
        <v>89</v>
      </c>
      <c r="D57" s="91"/>
      <c r="E57" s="91"/>
    </row>
    <row r="58" spans="1:5" ht="15" customHeight="1">
      <c r="A58" s="92"/>
      <c r="B58" s="94"/>
      <c r="C58" s="90" t="s">
        <v>90</v>
      </c>
      <c r="D58" s="91"/>
      <c r="E58" s="91"/>
    </row>
    <row r="59" spans="1:5" ht="15" customHeight="1">
      <c r="A59" s="95"/>
      <c r="B59" s="99"/>
      <c r="C59" s="100" t="s">
        <v>375</v>
      </c>
      <c r="D59" s="98"/>
      <c r="E59" s="98"/>
    </row>
    <row r="60" spans="1:5" ht="15" customHeight="1">
      <c r="A60" s="101" t="s">
        <v>91</v>
      </c>
      <c r="B60" s="99"/>
      <c r="C60" s="97"/>
      <c r="D60" s="98"/>
      <c r="E60" s="98"/>
    </row>
    <row r="61" spans="1:5" ht="15" customHeight="1">
      <c r="A61" s="102" t="s">
        <v>92</v>
      </c>
      <c r="B61" s="94"/>
      <c r="C61" s="90"/>
      <c r="D61" s="91"/>
      <c r="E61" s="91"/>
    </row>
    <row r="62" spans="1:5" ht="15" customHeight="1">
      <c r="A62" s="92"/>
      <c r="B62" s="93" t="s">
        <v>93</v>
      </c>
      <c r="C62" s="90"/>
      <c r="D62" s="91"/>
      <c r="E62" s="91"/>
    </row>
    <row r="63" spans="1:5" ht="15" customHeight="1">
      <c r="A63" s="92"/>
      <c r="B63" s="94"/>
      <c r="C63" s="90" t="s">
        <v>94</v>
      </c>
      <c r="D63" s="91"/>
      <c r="E63" s="91"/>
    </row>
    <row r="64" spans="1:5" ht="15" customHeight="1">
      <c r="A64" s="92"/>
      <c r="B64" s="94"/>
      <c r="C64" s="90" t="s">
        <v>234</v>
      </c>
      <c r="D64" s="91"/>
      <c r="E64" s="91"/>
    </row>
    <row r="65" spans="1:5" ht="15" customHeight="1">
      <c r="A65" s="92"/>
      <c r="B65" s="94"/>
      <c r="C65" s="90" t="s">
        <v>95</v>
      </c>
      <c r="D65" s="91"/>
      <c r="E65" s="91"/>
    </row>
    <row r="66" spans="1:5" ht="15" customHeight="1">
      <c r="A66" s="92"/>
      <c r="B66" s="94"/>
      <c r="C66" s="90" t="s">
        <v>96</v>
      </c>
      <c r="D66" s="91"/>
      <c r="E66" s="91"/>
    </row>
    <row r="67" spans="1:5" ht="15" customHeight="1">
      <c r="A67" s="95"/>
      <c r="B67" s="96"/>
      <c r="C67" s="96" t="s">
        <v>376</v>
      </c>
      <c r="D67" s="98"/>
      <c r="E67" s="98"/>
    </row>
    <row r="68" spans="1:5" ht="15" customHeight="1">
      <c r="A68" s="103" t="s">
        <v>369</v>
      </c>
      <c r="B68" s="93"/>
      <c r="C68" s="90"/>
      <c r="D68" s="91"/>
      <c r="E68" s="91"/>
    </row>
    <row r="69" spans="1:5" ht="15" customHeight="1">
      <c r="A69" s="95"/>
      <c r="B69" s="96"/>
      <c r="C69" s="96" t="s">
        <v>377</v>
      </c>
      <c r="D69" s="98"/>
      <c r="E69" s="98"/>
    </row>
    <row r="70" spans="1:5" ht="15" customHeight="1">
      <c r="A70" s="95"/>
      <c r="B70" s="96" t="s">
        <v>97</v>
      </c>
      <c r="C70" s="97"/>
      <c r="D70" s="98"/>
      <c r="E70" s="98"/>
    </row>
    <row r="73" ht="12.75">
      <c r="E73" s="86" t="s">
        <v>19</v>
      </c>
    </row>
    <row r="75" ht="12.75">
      <c r="E75" s="371" t="s">
        <v>20</v>
      </c>
    </row>
    <row r="79" ht="12.75">
      <c r="E79" s="393" t="s">
        <v>98</v>
      </c>
    </row>
    <row r="80" ht="12.75">
      <c r="E80" s="394" t="s">
        <v>99</v>
      </c>
    </row>
  </sheetData>
  <sheetProtection/>
  <mergeCells count="7">
    <mergeCell ref="A9:C9"/>
    <mergeCell ref="D7:D8"/>
    <mergeCell ref="E7:E8"/>
    <mergeCell ref="A3:E3"/>
    <mergeCell ref="A4:E4"/>
    <mergeCell ref="A5:E5"/>
    <mergeCell ref="A7:C8"/>
  </mergeCells>
  <printOptions horizontalCentered="1"/>
  <pageMargins left="0.7086614173228347" right="0.7086614173228347" top="0.7480314960629921" bottom="0.7480314960629921" header="0.31496062992125984" footer="0.31496062992125984"/>
  <pageSetup horizontalDpi="600" verticalDpi="600" orientation="portrait" paperSize="9" scale="71" r:id="rId1"/>
  <colBreaks count="1" manualBreakCount="1">
    <brk id="5" max="65535" man="1"/>
  </colBreaks>
</worksheet>
</file>

<file path=xl/worksheets/sheet30.xml><?xml version="1.0" encoding="utf-8"?>
<worksheet xmlns="http://schemas.openxmlformats.org/spreadsheetml/2006/main" xmlns:r="http://schemas.openxmlformats.org/officeDocument/2006/relationships">
  <sheetPr>
    <tabColor indexed="13"/>
  </sheetPr>
  <dimension ref="B1:H49"/>
  <sheetViews>
    <sheetView zoomScalePageLayoutView="0" workbookViewId="0" topLeftCell="A1">
      <selection activeCell="A2" sqref="A2:C2"/>
    </sheetView>
  </sheetViews>
  <sheetFormatPr defaultColWidth="9.140625" defaultRowHeight="12.75"/>
  <cols>
    <col min="1" max="1" width="2.7109375" style="144" customWidth="1"/>
    <col min="2" max="2" width="4.7109375" style="144" customWidth="1"/>
    <col min="3" max="3" width="27.7109375" style="144" customWidth="1"/>
    <col min="4" max="4" width="14.7109375" style="153" customWidth="1"/>
    <col min="5" max="5" width="1.7109375" style="153" customWidth="1"/>
    <col min="6" max="6" width="2.28125" style="153" customWidth="1"/>
    <col min="7" max="7" width="35.7109375" style="144" customWidth="1"/>
    <col min="8" max="9" width="4.7109375" style="144" customWidth="1"/>
    <col min="10" max="16384" width="9.140625" style="144" customWidth="1"/>
  </cols>
  <sheetData>
    <row r="1" spans="2:8" ht="12.75">
      <c r="B1" s="141"/>
      <c r="C1" s="142"/>
      <c r="D1" s="142"/>
      <c r="E1" s="142"/>
      <c r="F1" s="142"/>
      <c r="G1" s="142"/>
      <c r="H1" s="143"/>
    </row>
    <row r="2" spans="2:8" ht="16.5" customHeight="1">
      <c r="B2" s="145"/>
      <c r="C2" s="146" t="s">
        <v>181</v>
      </c>
      <c r="D2" s="146"/>
      <c r="E2" s="146"/>
      <c r="F2" s="146"/>
      <c r="G2" s="146" t="s">
        <v>182</v>
      </c>
      <c r="H2" s="147"/>
    </row>
    <row r="3" spans="2:8" ht="13.5" thickBot="1">
      <c r="B3" s="145"/>
      <c r="C3" s="146"/>
      <c r="D3" s="146"/>
      <c r="E3" s="146"/>
      <c r="F3" s="146"/>
      <c r="G3" s="146"/>
      <c r="H3" s="147"/>
    </row>
    <row r="4" spans="2:8" ht="30" customHeight="1" thickBot="1" thickTop="1">
      <c r="B4" s="145"/>
      <c r="C4" s="148" t="s">
        <v>183</v>
      </c>
      <c r="D4" s="146"/>
      <c r="E4" s="146" t="s">
        <v>155</v>
      </c>
      <c r="F4" s="146">
        <v>1</v>
      </c>
      <c r="G4" s="148" t="s">
        <v>118</v>
      </c>
      <c r="H4" s="147"/>
    </row>
    <row r="5" spans="2:8" ht="14.25" thickBot="1" thickTop="1">
      <c r="B5" s="145"/>
      <c r="C5" s="146"/>
      <c r="D5" s="146"/>
      <c r="E5" s="146"/>
      <c r="F5" s="146"/>
      <c r="G5" s="146"/>
      <c r="H5" s="147"/>
    </row>
    <row r="6" spans="2:8" ht="19.5" customHeight="1" thickBot="1">
      <c r="B6" s="145"/>
      <c r="C6" s="149" t="s">
        <v>120</v>
      </c>
      <c r="D6" s="146"/>
      <c r="E6" s="146"/>
      <c r="F6" s="146"/>
      <c r="G6" s="149" t="s">
        <v>120</v>
      </c>
      <c r="H6" s="147"/>
    </row>
    <row r="7" spans="2:8" ht="13.5" thickBot="1">
      <c r="B7" s="145"/>
      <c r="C7" s="146"/>
      <c r="D7" s="146"/>
      <c r="E7" s="146"/>
      <c r="F7" s="146"/>
      <c r="G7" s="146"/>
      <c r="H7" s="147"/>
    </row>
    <row r="8" spans="2:8" ht="19.5" customHeight="1" thickBot="1">
      <c r="B8" s="145"/>
      <c r="C8" s="149" t="s">
        <v>169</v>
      </c>
      <c r="D8" s="150"/>
      <c r="E8" s="146"/>
      <c r="F8" s="151"/>
      <c r="G8" s="149" t="s">
        <v>122</v>
      </c>
      <c r="H8" s="147"/>
    </row>
    <row r="9" spans="2:8" s="153" customFormat="1" ht="13.5" thickBot="1">
      <c r="B9" s="145"/>
      <c r="C9" s="152"/>
      <c r="D9" s="146"/>
      <c r="E9" s="146"/>
      <c r="F9" s="146"/>
      <c r="G9" s="152"/>
      <c r="H9" s="147"/>
    </row>
    <row r="10" spans="2:8" ht="19.5" customHeight="1" thickBot="1">
      <c r="B10" s="145"/>
      <c r="C10" s="149" t="s">
        <v>170</v>
      </c>
      <c r="D10" s="150"/>
      <c r="E10" s="146"/>
      <c r="F10" s="151"/>
      <c r="G10" s="149" t="s">
        <v>169</v>
      </c>
      <c r="H10" s="147"/>
    </row>
    <row r="11" spans="2:8" s="153" customFormat="1" ht="13.5" thickBot="1">
      <c r="B11" s="145"/>
      <c r="C11" s="152"/>
      <c r="D11" s="146"/>
      <c r="E11" s="146"/>
      <c r="F11" s="146"/>
      <c r="G11" s="152"/>
      <c r="H11" s="147"/>
    </row>
    <row r="12" spans="2:8" ht="19.5" customHeight="1" thickBot="1">
      <c r="B12" s="145"/>
      <c r="C12" s="149" t="s">
        <v>171</v>
      </c>
      <c r="D12" s="150"/>
      <c r="E12" s="146"/>
      <c r="F12" s="151"/>
      <c r="G12" s="149" t="s">
        <v>170</v>
      </c>
      <c r="H12" s="147"/>
    </row>
    <row r="13" spans="2:8" s="153" customFormat="1" ht="13.5" thickBot="1">
      <c r="B13" s="145"/>
      <c r="C13" s="152"/>
      <c r="D13" s="146"/>
      <c r="E13" s="146"/>
      <c r="F13" s="146"/>
      <c r="G13" s="152"/>
      <c r="H13" s="147"/>
    </row>
    <row r="14" spans="2:8" ht="19.5" customHeight="1" thickBot="1">
      <c r="B14" s="145"/>
      <c r="C14" s="149" t="s">
        <v>172</v>
      </c>
      <c r="D14" s="150"/>
      <c r="E14" s="146"/>
      <c r="F14" s="151"/>
      <c r="G14" s="149" t="s">
        <v>171</v>
      </c>
      <c r="H14" s="147"/>
    </row>
    <row r="15" spans="2:8" s="153" customFormat="1" ht="13.5" thickBot="1">
      <c r="B15" s="145"/>
      <c r="C15" s="152"/>
      <c r="D15" s="146"/>
      <c r="E15" s="146"/>
      <c r="F15" s="146"/>
      <c r="G15" s="152"/>
      <c r="H15" s="147"/>
    </row>
    <row r="16" spans="2:8" ht="19.5" customHeight="1" thickBot="1">
      <c r="B16" s="145"/>
      <c r="C16" s="149" t="s">
        <v>184</v>
      </c>
      <c r="D16" s="150"/>
      <c r="E16" s="146"/>
      <c r="F16" s="151"/>
      <c r="G16" s="149" t="s">
        <v>172</v>
      </c>
      <c r="H16" s="147"/>
    </row>
    <row r="17" spans="2:8" s="153" customFormat="1" ht="13.5" thickBot="1">
      <c r="B17" s="145"/>
      <c r="C17" s="152"/>
      <c r="D17" s="146"/>
      <c r="E17" s="146"/>
      <c r="F17" s="146"/>
      <c r="G17" s="152"/>
      <c r="H17" s="147"/>
    </row>
    <row r="18" spans="2:8" ht="19.5" customHeight="1" thickBot="1">
      <c r="B18" s="145"/>
      <c r="C18" s="149" t="s">
        <v>185</v>
      </c>
      <c r="D18" s="150"/>
      <c r="E18" s="146"/>
      <c r="F18" s="151"/>
      <c r="G18" s="149" t="s">
        <v>185</v>
      </c>
      <c r="H18" s="147"/>
    </row>
    <row r="19" spans="2:8" s="153" customFormat="1" ht="13.5" thickBot="1">
      <c r="B19" s="145"/>
      <c r="C19" s="154"/>
      <c r="D19" s="146"/>
      <c r="E19" s="146"/>
      <c r="F19" s="146"/>
      <c r="G19" s="154"/>
      <c r="H19" s="147"/>
    </row>
    <row r="20" spans="2:8" s="153" customFormat="1" ht="19.5" customHeight="1" thickBot="1">
      <c r="B20" s="145"/>
      <c r="C20" s="149" t="s">
        <v>186</v>
      </c>
      <c r="D20" s="146"/>
      <c r="E20" s="146"/>
      <c r="F20" s="146"/>
      <c r="G20" s="146"/>
      <c r="H20" s="147"/>
    </row>
    <row r="21" spans="2:8" s="153" customFormat="1" ht="12.75">
      <c r="B21" s="145"/>
      <c r="C21" s="146"/>
      <c r="D21" s="146"/>
      <c r="E21" s="146"/>
      <c r="F21" s="146"/>
      <c r="G21" s="146"/>
      <c r="H21" s="147"/>
    </row>
    <row r="22" spans="2:8" s="153" customFormat="1" ht="13.5" thickBot="1">
      <c r="B22" s="145"/>
      <c r="C22" s="155"/>
      <c r="D22" s="146"/>
      <c r="E22" s="146"/>
      <c r="F22" s="146"/>
      <c r="G22" s="155"/>
      <c r="H22" s="147"/>
    </row>
    <row r="23" spans="2:8" ht="24.75" customHeight="1" thickBot="1">
      <c r="B23" s="145"/>
      <c r="C23" s="156" t="s">
        <v>187</v>
      </c>
      <c r="D23" s="150"/>
      <c r="E23" s="146" t="s">
        <v>155</v>
      </c>
      <c r="F23" s="151">
        <v>2</v>
      </c>
      <c r="G23" s="156" t="s">
        <v>124</v>
      </c>
      <c r="H23" s="147"/>
    </row>
    <row r="24" spans="2:8" s="153" customFormat="1" ht="13.5" thickBot="1">
      <c r="B24" s="145"/>
      <c r="C24" s="155"/>
      <c r="D24" s="146"/>
      <c r="E24" s="146"/>
      <c r="F24" s="146"/>
      <c r="G24" s="155"/>
      <c r="H24" s="147"/>
    </row>
    <row r="25" spans="2:8" ht="19.5" customHeight="1" thickBot="1">
      <c r="B25" s="145"/>
      <c r="C25" s="149" t="s">
        <v>120</v>
      </c>
      <c r="D25" s="150"/>
      <c r="E25" s="146"/>
      <c r="F25" s="151"/>
      <c r="G25" s="149" t="s">
        <v>188</v>
      </c>
      <c r="H25" s="147"/>
    </row>
    <row r="26" spans="2:8" s="153" customFormat="1" ht="13.5" thickBot="1">
      <c r="B26" s="145"/>
      <c r="C26" s="152"/>
      <c r="D26" s="146"/>
      <c r="E26" s="146"/>
      <c r="F26" s="146"/>
      <c r="G26" s="152"/>
      <c r="H26" s="147"/>
    </row>
    <row r="27" spans="2:8" ht="19.5" customHeight="1" thickBot="1">
      <c r="B27" s="145"/>
      <c r="C27" s="149" t="s">
        <v>189</v>
      </c>
      <c r="D27" s="150"/>
      <c r="E27" s="146"/>
      <c r="F27" s="151"/>
      <c r="G27" s="149" t="s">
        <v>190</v>
      </c>
      <c r="H27" s="147"/>
    </row>
    <row r="28" spans="2:8" s="153" customFormat="1" ht="13.5" thickBot="1">
      <c r="B28" s="145"/>
      <c r="C28" s="152"/>
      <c r="D28" s="146"/>
      <c r="E28" s="146"/>
      <c r="F28" s="146"/>
      <c r="G28" s="152"/>
      <c r="H28" s="147"/>
    </row>
    <row r="29" spans="2:8" ht="19.5" customHeight="1" thickBot="1">
      <c r="B29" s="145"/>
      <c r="C29" s="149" t="s">
        <v>191</v>
      </c>
      <c r="D29" s="150"/>
      <c r="E29" s="146"/>
      <c r="F29" s="151"/>
      <c r="G29" s="149" t="s">
        <v>192</v>
      </c>
      <c r="H29" s="147"/>
    </row>
    <row r="30" spans="2:8" s="153" customFormat="1" ht="13.5" thickBot="1">
      <c r="B30" s="145"/>
      <c r="C30" s="154"/>
      <c r="D30" s="146"/>
      <c r="E30" s="146"/>
      <c r="F30" s="146"/>
      <c r="G30" s="152"/>
      <c r="H30" s="147"/>
    </row>
    <row r="31" spans="2:8" ht="19.5" customHeight="1" thickBot="1">
      <c r="B31" s="145"/>
      <c r="C31" s="146"/>
      <c r="D31" s="146"/>
      <c r="E31" s="146"/>
      <c r="F31" s="151"/>
      <c r="G31" s="149" t="s">
        <v>193</v>
      </c>
      <c r="H31" s="147"/>
    </row>
    <row r="32" spans="2:8" s="153" customFormat="1" ht="13.5" thickBot="1">
      <c r="B32" s="145"/>
      <c r="C32" s="146"/>
      <c r="D32" s="146"/>
      <c r="E32" s="146"/>
      <c r="F32" s="146"/>
      <c r="G32" s="152"/>
      <c r="H32" s="147"/>
    </row>
    <row r="33" spans="2:8" ht="19.5" customHeight="1" thickBot="1">
      <c r="B33" s="145"/>
      <c r="C33" s="146"/>
      <c r="D33" s="146"/>
      <c r="E33" s="146"/>
      <c r="F33" s="151"/>
      <c r="G33" s="149" t="s">
        <v>194</v>
      </c>
      <c r="H33" s="147"/>
    </row>
    <row r="34" spans="2:8" s="153" customFormat="1" ht="13.5" thickBot="1">
      <c r="B34" s="145"/>
      <c r="C34" s="146"/>
      <c r="D34" s="146"/>
      <c r="E34" s="146"/>
      <c r="F34" s="146"/>
      <c r="G34" s="152"/>
      <c r="H34" s="147"/>
    </row>
    <row r="35" spans="2:8" ht="19.5" customHeight="1" thickBot="1">
      <c r="B35" s="145"/>
      <c r="C35" s="146"/>
      <c r="D35" s="146"/>
      <c r="E35" s="146"/>
      <c r="F35" s="151"/>
      <c r="G35" s="149" t="s">
        <v>195</v>
      </c>
      <c r="H35" s="147"/>
    </row>
    <row r="36" spans="2:8" s="153" customFormat="1" ht="12.75">
      <c r="B36" s="145"/>
      <c r="C36" s="146"/>
      <c r="D36" s="146"/>
      <c r="E36" s="146"/>
      <c r="F36" s="146"/>
      <c r="G36" s="154"/>
      <c r="H36" s="147"/>
    </row>
    <row r="37" spans="2:8" ht="13.5" thickBot="1">
      <c r="B37" s="145"/>
      <c r="C37" s="146"/>
      <c r="D37" s="146"/>
      <c r="E37" s="146"/>
      <c r="F37" s="146"/>
      <c r="G37" s="146"/>
      <c r="H37" s="147"/>
    </row>
    <row r="38" spans="2:8" ht="24.75" customHeight="1" thickBot="1">
      <c r="B38" s="145"/>
      <c r="C38" s="146"/>
      <c r="D38" s="146"/>
      <c r="E38" s="146" t="s">
        <v>155</v>
      </c>
      <c r="F38" s="146">
        <v>3</v>
      </c>
      <c r="G38" s="156" t="s">
        <v>173</v>
      </c>
      <c r="H38" s="147"/>
    </row>
    <row r="39" spans="2:8" ht="13.5" thickBot="1">
      <c r="B39" s="145"/>
      <c r="C39" s="146"/>
      <c r="D39" s="146"/>
      <c r="E39" s="146"/>
      <c r="F39" s="146"/>
      <c r="G39" s="146"/>
      <c r="H39" s="147"/>
    </row>
    <row r="40" spans="2:8" ht="19.5" customHeight="1" thickBot="1">
      <c r="B40" s="145"/>
      <c r="C40" s="146"/>
      <c r="D40" s="146"/>
      <c r="E40" s="146"/>
      <c r="F40" s="146"/>
      <c r="G40" s="149" t="s">
        <v>196</v>
      </c>
      <c r="H40" s="147"/>
    </row>
    <row r="41" spans="2:8" ht="12.75">
      <c r="B41" s="145"/>
      <c r="C41" s="146"/>
      <c r="D41" s="146"/>
      <c r="E41" s="146"/>
      <c r="F41" s="146"/>
      <c r="G41" s="146"/>
      <c r="H41" s="147"/>
    </row>
    <row r="42" spans="2:8" ht="13.5" thickBot="1">
      <c r="B42" s="145"/>
      <c r="C42" s="146"/>
      <c r="D42" s="146"/>
      <c r="E42" s="146"/>
      <c r="F42" s="146"/>
      <c r="G42" s="146"/>
      <c r="H42" s="147"/>
    </row>
    <row r="43" spans="2:8" ht="24.75" customHeight="1" thickBot="1">
      <c r="B43" s="145"/>
      <c r="C43" s="146"/>
      <c r="D43" s="146"/>
      <c r="E43" s="146" t="s">
        <v>155</v>
      </c>
      <c r="F43" s="146">
        <v>4</v>
      </c>
      <c r="G43" s="156" t="s">
        <v>174</v>
      </c>
      <c r="H43" s="147"/>
    </row>
    <row r="44" spans="2:8" ht="13.5" thickBot="1">
      <c r="B44" s="145"/>
      <c r="C44" s="146"/>
      <c r="D44" s="146"/>
      <c r="E44" s="146"/>
      <c r="F44" s="146"/>
      <c r="G44" s="146"/>
      <c r="H44" s="147"/>
    </row>
    <row r="45" spans="2:8" ht="19.5" customHeight="1" thickBot="1">
      <c r="B45" s="145"/>
      <c r="C45" s="146"/>
      <c r="D45" s="146"/>
      <c r="E45" s="146"/>
      <c r="F45" s="146"/>
      <c r="G45" s="149" t="s">
        <v>197</v>
      </c>
      <c r="H45" s="147"/>
    </row>
    <row r="46" spans="2:8" ht="13.5" thickBot="1">
      <c r="B46" s="145"/>
      <c r="C46" s="146"/>
      <c r="D46" s="146"/>
      <c r="E46" s="146"/>
      <c r="F46" s="146"/>
      <c r="G46" s="146"/>
      <c r="H46" s="147"/>
    </row>
    <row r="47" spans="2:8" ht="19.5" customHeight="1" thickBot="1">
      <c r="B47" s="145"/>
      <c r="C47" s="146"/>
      <c r="D47" s="146"/>
      <c r="E47" s="146"/>
      <c r="F47" s="146"/>
      <c r="G47" s="149" t="s">
        <v>175</v>
      </c>
      <c r="H47" s="147"/>
    </row>
    <row r="48" spans="2:8" ht="12.75">
      <c r="B48" s="145"/>
      <c r="C48" s="153"/>
      <c r="G48" s="153"/>
      <c r="H48" s="147"/>
    </row>
    <row r="49" spans="2:8" ht="13.5" thickBot="1">
      <c r="B49" s="157"/>
      <c r="C49" s="158"/>
      <c r="D49" s="158"/>
      <c r="E49" s="158"/>
      <c r="F49" s="158"/>
      <c r="G49" s="158"/>
      <c r="H49" s="159"/>
    </row>
  </sheetData>
  <sheetProtection/>
  <printOptions/>
  <pageMargins left="0.5511811023622047" right="0.5511811023622047" top="0.5905511811023623" bottom="0.984251968503937" header="0.5118110236220472" footer="0.5118110236220472"/>
  <pageSetup horizontalDpi="600" verticalDpi="600" orientation="portrait" paperSize="5" scale="95" r:id="rId2"/>
  <drawing r:id="rId1"/>
</worksheet>
</file>

<file path=xl/worksheets/sheet31.xml><?xml version="1.0" encoding="utf-8"?>
<worksheet xmlns="http://schemas.openxmlformats.org/spreadsheetml/2006/main" xmlns:r="http://schemas.openxmlformats.org/officeDocument/2006/relationships">
  <dimension ref="B1:D53"/>
  <sheetViews>
    <sheetView view="pageBreakPreview" zoomScaleSheetLayoutView="100" zoomScalePageLayoutView="0" workbookViewId="0" topLeftCell="A1">
      <selection activeCell="B10" sqref="B10"/>
    </sheetView>
  </sheetViews>
  <sheetFormatPr defaultColWidth="9.140625" defaultRowHeight="12.75"/>
  <cols>
    <col min="1" max="1" width="2.140625" style="0" customWidth="1"/>
    <col min="2" max="2" width="83.7109375" style="0" customWidth="1"/>
    <col min="3" max="3" width="2.57421875" style="0" customWidth="1"/>
    <col min="4" max="4" width="4.28125" style="0" customWidth="1"/>
    <col min="5" max="5" width="1.7109375" style="0" customWidth="1"/>
  </cols>
  <sheetData>
    <row r="1" spans="2:3" ht="18.75">
      <c r="B1" s="707"/>
      <c r="C1" s="707"/>
    </row>
    <row r="2" spans="2:4" ht="18.75">
      <c r="B2" s="707" t="s">
        <v>0</v>
      </c>
      <c r="C2" s="707"/>
      <c r="D2" s="708"/>
    </row>
    <row r="3" spans="2:4" ht="18.75">
      <c r="B3" s="707" t="s">
        <v>913</v>
      </c>
      <c r="C3" s="707"/>
      <c r="D3" s="708"/>
    </row>
    <row r="4" spans="2:4" ht="18.75">
      <c r="B4" s="707" t="s">
        <v>914</v>
      </c>
      <c r="C4" s="707"/>
      <c r="D4" s="708"/>
    </row>
    <row r="5" spans="2:4" ht="15.75">
      <c r="B5" s="708"/>
      <c r="C5" s="708"/>
      <c r="D5" s="708"/>
    </row>
    <row r="6" spans="2:4" ht="15.75">
      <c r="B6" s="708"/>
      <c r="C6" s="708"/>
      <c r="D6" s="708"/>
    </row>
    <row r="7" spans="2:4" ht="15.75">
      <c r="B7" s="716" t="s">
        <v>971</v>
      </c>
      <c r="C7" s="709"/>
      <c r="D7" s="710"/>
    </row>
    <row r="8" spans="2:4" ht="15.75">
      <c r="B8" s="709"/>
      <c r="C8" s="709"/>
      <c r="D8" s="708"/>
    </row>
    <row r="9" spans="2:4" ht="15.75">
      <c r="B9" s="717" t="s">
        <v>972</v>
      </c>
      <c r="C9" s="709"/>
      <c r="D9" s="710"/>
    </row>
    <row r="10" spans="2:4" ht="15.75">
      <c r="B10" s="709"/>
      <c r="C10" s="709"/>
      <c r="D10" s="708"/>
    </row>
    <row r="11" spans="2:4" ht="15.75">
      <c r="B11" s="715"/>
      <c r="C11" s="715"/>
      <c r="D11" s="711"/>
    </row>
    <row r="12" spans="2:4" ht="15.75">
      <c r="B12" s="715"/>
      <c r="C12" s="715"/>
      <c r="D12" s="711"/>
    </row>
    <row r="13" spans="2:4" ht="15.75">
      <c r="B13" s="715"/>
      <c r="C13" s="715"/>
      <c r="D13" s="711"/>
    </row>
    <row r="14" spans="2:4" ht="15.75">
      <c r="B14" s="715"/>
      <c r="C14" s="715"/>
      <c r="D14" s="711"/>
    </row>
    <row r="15" spans="2:4" ht="15.75">
      <c r="B15" s="715"/>
      <c r="C15" s="715"/>
      <c r="D15" s="711"/>
    </row>
    <row r="16" spans="2:4" ht="15.75">
      <c r="B16" s="715"/>
      <c r="C16" s="715"/>
      <c r="D16" s="711"/>
    </row>
    <row r="17" spans="2:4" ht="15.75">
      <c r="B17" s="715"/>
      <c r="C17" s="715"/>
      <c r="D17" s="711"/>
    </row>
    <row r="18" spans="2:4" ht="15.75">
      <c r="B18" s="709"/>
      <c r="C18" s="709"/>
      <c r="D18" s="711"/>
    </row>
    <row r="19" spans="2:4" ht="15.75">
      <c r="B19" s="709"/>
      <c r="C19" s="709"/>
      <c r="D19" s="711"/>
    </row>
    <row r="20" spans="2:4" ht="15.75">
      <c r="B20" s="709"/>
      <c r="C20" s="709"/>
      <c r="D20" s="711"/>
    </row>
    <row r="21" spans="2:4" ht="15.75">
      <c r="B21" s="709"/>
      <c r="C21" s="709"/>
      <c r="D21" s="711"/>
    </row>
    <row r="22" spans="2:4" ht="15.75">
      <c r="B22" s="709"/>
      <c r="C22" s="709"/>
      <c r="D22" s="711"/>
    </row>
    <row r="23" spans="2:4" ht="15.75">
      <c r="B23" s="709"/>
      <c r="C23" s="709"/>
      <c r="D23" s="711"/>
    </row>
    <row r="24" spans="2:4" ht="15.75">
      <c r="B24" s="709"/>
      <c r="C24" s="709"/>
      <c r="D24" s="711"/>
    </row>
    <row r="25" spans="2:4" ht="15.75">
      <c r="B25" s="709"/>
      <c r="C25" s="709"/>
      <c r="D25" s="711"/>
    </row>
    <row r="26" spans="2:4" ht="15.75">
      <c r="B26" s="709"/>
      <c r="C26" s="709"/>
      <c r="D26" s="711"/>
    </row>
    <row r="27" spans="2:4" ht="15.75">
      <c r="B27" s="709"/>
      <c r="C27" s="709"/>
      <c r="D27" s="711"/>
    </row>
    <row r="28" spans="2:4" ht="15.75">
      <c r="B28" s="709"/>
      <c r="C28" s="709"/>
      <c r="D28" s="711"/>
    </row>
    <row r="29" spans="2:4" ht="15.75">
      <c r="B29" s="709"/>
      <c r="C29" s="709"/>
      <c r="D29" s="711"/>
    </row>
    <row r="30" spans="2:4" ht="15.75">
      <c r="B30" s="709"/>
      <c r="C30" s="709"/>
      <c r="D30" s="711"/>
    </row>
    <row r="31" spans="2:4" ht="15.75">
      <c r="B31" s="709"/>
      <c r="C31" s="709"/>
      <c r="D31" s="711"/>
    </row>
    <row r="32" spans="2:4" ht="15.75">
      <c r="B32" s="709"/>
      <c r="C32" s="709"/>
      <c r="D32" s="711"/>
    </row>
    <row r="33" spans="2:4" ht="15.75">
      <c r="B33" s="709"/>
      <c r="C33" s="709"/>
      <c r="D33" s="711"/>
    </row>
    <row r="34" spans="2:4" ht="15.75">
      <c r="B34" s="709"/>
      <c r="C34" s="709"/>
      <c r="D34" s="711"/>
    </row>
    <row r="35" spans="2:4" ht="15.75">
      <c r="B35" s="709"/>
      <c r="C35" s="709"/>
      <c r="D35" s="711"/>
    </row>
    <row r="36" spans="2:4" ht="15.75">
      <c r="B36" s="709"/>
      <c r="C36" s="709"/>
      <c r="D36" s="711"/>
    </row>
    <row r="37" spans="2:4" ht="15.75">
      <c r="B37" s="709"/>
      <c r="C37" s="709"/>
      <c r="D37" s="711"/>
    </row>
    <row r="38" spans="2:4" ht="15.75">
      <c r="B38" s="709"/>
      <c r="C38" s="709"/>
      <c r="D38" s="711"/>
    </row>
    <row r="39" spans="2:4" ht="15.75">
      <c r="B39" s="709"/>
      <c r="C39" s="709"/>
      <c r="D39" s="711"/>
    </row>
    <row r="40" spans="2:4" ht="15.75">
      <c r="B40" s="709"/>
      <c r="C40" s="709"/>
      <c r="D40" s="711"/>
    </row>
    <row r="41" spans="2:4" ht="15.75">
      <c r="B41" s="709"/>
      <c r="C41" s="709"/>
      <c r="D41" s="711"/>
    </row>
    <row r="42" spans="2:4" ht="15.75">
      <c r="B42" s="709"/>
      <c r="C42" s="709"/>
      <c r="D42" s="711"/>
    </row>
    <row r="43" spans="2:4" ht="15.75">
      <c r="B43" s="709"/>
      <c r="C43" s="709"/>
      <c r="D43" s="711"/>
    </row>
    <row r="44" spans="2:4" ht="15.75">
      <c r="B44" s="709"/>
      <c r="C44" s="709"/>
      <c r="D44" s="711"/>
    </row>
    <row r="45" spans="2:4" ht="15.75">
      <c r="B45" s="709"/>
      <c r="C45" s="709"/>
      <c r="D45" s="711"/>
    </row>
    <row r="46" spans="2:4" ht="15.75">
      <c r="B46" s="709"/>
      <c r="C46" s="709"/>
      <c r="D46" s="711"/>
    </row>
    <row r="47" spans="2:4" ht="15.75">
      <c r="B47" s="709"/>
      <c r="C47" s="709"/>
      <c r="D47" s="711"/>
    </row>
    <row r="48" spans="2:4" ht="15.75">
      <c r="B48" s="709"/>
      <c r="C48" s="709"/>
      <c r="D48" s="711"/>
    </row>
    <row r="49" spans="2:4" ht="15.75">
      <c r="B49" s="709"/>
      <c r="C49" s="709"/>
      <c r="D49" s="708"/>
    </row>
    <row r="50" spans="2:4" ht="15.75">
      <c r="B50" s="708"/>
      <c r="C50" s="708"/>
      <c r="D50" s="708"/>
    </row>
    <row r="51" spans="2:3" ht="15">
      <c r="B51" s="712" t="s">
        <v>915</v>
      </c>
      <c r="C51" s="712"/>
    </row>
    <row r="52" spans="2:3" ht="12.75">
      <c r="B52" s="713" t="s">
        <v>916</v>
      </c>
      <c r="C52" s="713"/>
    </row>
    <row r="53" spans="2:3" ht="12.75">
      <c r="B53" s="713" t="s">
        <v>917</v>
      </c>
      <c r="C53" s="713"/>
    </row>
  </sheetData>
  <sheetProtection/>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32.xml><?xml version="1.0" encoding="utf-8"?>
<worksheet xmlns="http://schemas.openxmlformats.org/spreadsheetml/2006/main" xmlns:r="http://schemas.openxmlformats.org/officeDocument/2006/relationships">
  <dimension ref="B1:D55"/>
  <sheetViews>
    <sheetView view="pageBreakPreview" zoomScaleSheetLayoutView="100" zoomScalePageLayoutView="0" workbookViewId="0" topLeftCell="A10">
      <selection activeCell="B18" sqref="B18"/>
    </sheetView>
  </sheetViews>
  <sheetFormatPr defaultColWidth="9.140625" defaultRowHeight="12.75"/>
  <cols>
    <col min="1" max="1" width="2.140625" style="0" customWidth="1"/>
    <col min="2" max="2" width="83.7109375" style="0" customWidth="1"/>
    <col min="3" max="3" width="2.57421875" style="0" customWidth="1"/>
    <col min="4" max="4" width="4.28125" style="0" customWidth="1"/>
    <col min="5" max="5" width="1.7109375" style="0" customWidth="1"/>
  </cols>
  <sheetData>
    <row r="1" spans="2:3" ht="18.75">
      <c r="B1" s="707"/>
      <c r="C1" s="707"/>
    </row>
    <row r="2" spans="2:4" ht="18.75">
      <c r="B2" s="707" t="s">
        <v>0</v>
      </c>
      <c r="C2" s="707"/>
      <c r="D2" s="708"/>
    </row>
    <row r="3" spans="2:4" ht="18.75">
      <c r="B3" s="707" t="s">
        <v>913</v>
      </c>
      <c r="C3" s="707"/>
      <c r="D3" s="708"/>
    </row>
    <row r="4" spans="2:4" ht="18.75">
      <c r="B4" s="707" t="s">
        <v>914</v>
      </c>
      <c r="C4" s="707"/>
      <c r="D4" s="708"/>
    </row>
    <row r="5" spans="2:4" ht="15.75">
      <c r="B5" s="708"/>
      <c r="C5" s="708"/>
      <c r="D5" s="708"/>
    </row>
    <row r="6" spans="2:4" ht="15.75">
      <c r="B6" s="708"/>
      <c r="C6" s="708"/>
      <c r="D6" s="708"/>
    </row>
    <row r="7" spans="2:4" ht="15.75">
      <c r="B7" s="716" t="s">
        <v>973</v>
      </c>
      <c r="C7" s="709"/>
      <c r="D7" s="710"/>
    </row>
    <row r="8" spans="2:4" ht="15.75">
      <c r="B8" s="709"/>
      <c r="C8" s="709"/>
      <c r="D8" s="708"/>
    </row>
    <row r="9" spans="2:4" ht="15.75">
      <c r="B9" s="717" t="s">
        <v>974</v>
      </c>
      <c r="C9" s="709"/>
      <c r="D9" s="710"/>
    </row>
    <row r="10" spans="2:4" ht="15.75">
      <c r="B10" s="709"/>
      <c r="C10" s="709"/>
      <c r="D10" s="708"/>
    </row>
    <row r="11" spans="2:4" ht="15.75">
      <c r="B11" s="709" t="s">
        <v>918</v>
      </c>
      <c r="C11" s="709"/>
      <c r="D11" s="710"/>
    </row>
    <row r="12" spans="2:4" ht="15.75">
      <c r="B12" s="709"/>
      <c r="C12" s="709"/>
      <c r="D12" s="708"/>
    </row>
    <row r="13" spans="2:4" ht="15.75">
      <c r="B13" s="717" t="s">
        <v>972</v>
      </c>
      <c r="C13" s="709"/>
      <c r="D13" s="710"/>
    </row>
    <row r="14" spans="2:4" ht="15.75">
      <c r="B14" s="709"/>
      <c r="C14" s="709"/>
      <c r="D14" s="711"/>
    </row>
    <row r="15" spans="2:4" ht="15.75">
      <c r="B15" s="709"/>
      <c r="C15" s="709"/>
      <c r="D15" s="711"/>
    </row>
    <row r="16" spans="2:4" ht="15.75">
      <c r="B16" s="709"/>
      <c r="C16" s="709"/>
      <c r="D16" s="711"/>
    </row>
    <row r="17" spans="2:4" ht="15.75">
      <c r="B17" s="709"/>
      <c r="C17" s="709"/>
      <c r="D17" s="711"/>
    </row>
    <row r="18" spans="2:4" ht="15.75">
      <c r="B18" s="709"/>
      <c r="C18" s="709"/>
      <c r="D18" s="711"/>
    </row>
    <row r="19" spans="2:4" ht="15.75">
      <c r="B19" s="709"/>
      <c r="C19" s="709"/>
      <c r="D19" s="711"/>
    </row>
    <row r="20" spans="2:4" ht="15.75">
      <c r="B20" s="709"/>
      <c r="C20" s="709"/>
      <c r="D20" s="711"/>
    </row>
    <row r="21" spans="2:4" ht="15.75">
      <c r="B21" s="709"/>
      <c r="C21" s="709"/>
      <c r="D21" s="711"/>
    </row>
    <row r="22" spans="2:4" ht="15.75">
      <c r="B22" s="709"/>
      <c r="C22" s="709"/>
      <c r="D22" s="711"/>
    </row>
    <row r="23" spans="2:4" ht="15.75">
      <c r="B23" s="709"/>
      <c r="C23" s="709"/>
      <c r="D23" s="711"/>
    </row>
    <row r="24" spans="2:4" ht="15.75">
      <c r="B24" s="709"/>
      <c r="C24" s="709"/>
      <c r="D24" s="711"/>
    </row>
    <row r="25" spans="2:4" ht="15.75">
      <c r="B25" s="709"/>
      <c r="C25" s="709"/>
      <c r="D25" s="711"/>
    </row>
    <row r="26" spans="2:4" ht="15.75">
      <c r="B26" s="709"/>
      <c r="C26" s="709"/>
      <c r="D26" s="711"/>
    </row>
    <row r="27" spans="2:4" ht="15.75">
      <c r="B27" s="709"/>
      <c r="C27" s="709"/>
      <c r="D27" s="711"/>
    </row>
    <row r="28" spans="2:4" ht="15.75">
      <c r="B28" s="709"/>
      <c r="C28" s="709"/>
      <c r="D28" s="711"/>
    </row>
    <row r="29" spans="2:4" ht="15.75">
      <c r="B29" s="709"/>
      <c r="C29" s="709"/>
      <c r="D29" s="711"/>
    </row>
    <row r="30" spans="2:4" ht="15.75">
      <c r="B30" s="709"/>
      <c r="C30" s="709"/>
      <c r="D30" s="711"/>
    </row>
    <row r="31" spans="2:4" ht="15.75">
      <c r="B31" s="709"/>
      <c r="C31" s="709"/>
      <c r="D31" s="711"/>
    </row>
    <row r="32" spans="2:4" ht="15.75">
      <c r="B32" s="709"/>
      <c r="C32" s="709"/>
      <c r="D32" s="711"/>
    </row>
    <row r="33" spans="2:4" ht="15.75">
      <c r="B33" s="709"/>
      <c r="C33" s="709"/>
      <c r="D33" s="711"/>
    </row>
    <row r="34" spans="2:4" ht="15.75">
      <c r="B34" s="709"/>
      <c r="C34" s="709"/>
      <c r="D34" s="711"/>
    </row>
    <row r="35" spans="2:4" ht="15.75">
      <c r="B35" s="709"/>
      <c r="C35" s="709"/>
      <c r="D35" s="711"/>
    </row>
    <row r="36" spans="2:4" ht="15.75">
      <c r="B36" s="709"/>
      <c r="C36" s="709"/>
      <c r="D36" s="711"/>
    </row>
    <row r="37" spans="2:4" ht="15.75">
      <c r="B37" s="709"/>
      <c r="C37" s="709"/>
      <c r="D37" s="711"/>
    </row>
    <row r="38" spans="2:4" ht="15.75">
      <c r="B38" s="709"/>
      <c r="C38" s="709"/>
      <c r="D38" s="711"/>
    </row>
    <row r="39" spans="2:4" ht="15.75">
      <c r="B39" s="709"/>
      <c r="C39" s="709"/>
      <c r="D39" s="711"/>
    </row>
    <row r="40" spans="2:4" ht="15.75">
      <c r="B40" s="709"/>
      <c r="C40" s="709"/>
      <c r="D40" s="711"/>
    </row>
    <row r="41" spans="2:4" ht="15.75">
      <c r="B41" s="709"/>
      <c r="C41" s="709"/>
      <c r="D41" s="711"/>
    </row>
    <row r="42" spans="2:4" ht="15.75">
      <c r="B42" s="709"/>
      <c r="C42" s="709"/>
      <c r="D42" s="711"/>
    </row>
    <row r="43" spans="2:4" ht="15.75">
      <c r="B43" s="709"/>
      <c r="C43" s="709"/>
      <c r="D43" s="711"/>
    </row>
    <row r="44" spans="2:4" ht="15.75">
      <c r="B44" s="709"/>
      <c r="C44" s="709"/>
      <c r="D44" s="711"/>
    </row>
    <row r="45" spans="2:4" ht="15.75">
      <c r="B45" s="709"/>
      <c r="C45" s="709"/>
      <c r="D45" s="711"/>
    </row>
    <row r="46" spans="2:4" ht="15.75">
      <c r="B46" s="709"/>
      <c r="C46" s="709"/>
      <c r="D46" s="711"/>
    </row>
    <row r="47" spans="2:4" ht="15.75">
      <c r="B47" s="709"/>
      <c r="C47" s="709"/>
      <c r="D47" s="711"/>
    </row>
    <row r="48" spans="2:4" ht="15.75">
      <c r="B48" s="709"/>
      <c r="C48" s="709"/>
      <c r="D48" s="711"/>
    </row>
    <row r="49" spans="2:4" ht="15.75">
      <c r="B49" s="709"/>
      <c r="C49" s="709"/>
      <c r="D49" s="711"/>
    </row>
    <row r="50" spans="2:4" ht="15.75">
      <c r="B50" s="709"/>
      <c r="C50" s="709"/>
      <c r="D50" s="711"/>
    </row>
    <row r="51" spans="2:4" ht="15.75">
      <c r="B51" s="709"/>
      <c r="C51" s="709"/>
      <c r="D51" s="708"/>
    </row>
    <row r="52" spans="2:4" ht="15.75">
      <c r="B52" s="708"/>
      <c r="C52" s="708"/>
      <c r="D52" s="708"/>
    </row>
    <row r="53" spans="2:3" ht="15">
      <c r="B53" s="712" t="s">
        <v>915</v>
      </c>
      <c r="C53" s="712"/>
    </row>
    <row r="54" spans="2:3" ht="12.75">
      <c r="B54" s="713" t="s">
        <v>916</v>
      </c>
      <c r="C54" s="713"/>
    </row>
    <row r="55" spans="2:3" ht="12.75">
      <c r="B55" s="713" t="s">
        <v>917</v>
      </c>
      <c r="C55" s="713"/>
    </row>
  </sheetData>
  <sheetProtection/>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33.xml><?xml version="1.0" encoding="utf-8"?>
<worksheet xmlns="http://schemas.openxmlformats.org/spreadsheetml/2006/main" xmlns:r="http://schemas.openxmlformats.org/officeDocument/2006/relationships">
  <dimension ref="B1:D63"/>
  <sheetViews>
    <sheetView view="pageBreakPreview" zoomScaleSheetLayoutView="100" zoomScalePageLayoutView="0" workbookViewId="0" topLeftCell="A48">
      <selection activeCell="B57" sqref="B57"/>
    </sheetView>
  </sheetViews>
  <sheetFormatPr defaultColWidth="9.140625" defaultRowHeight="12.75"/>
  <cols>
    <col min="1" max="1" width="2.8515625" style="0" customWidth="1"/>
    <col min="2" max="2" width="103.28125" style="0" customWidth="1"/>
    <col min="3" max="3" width="2.140625" style="0" customWidth="1"/>
    <col min="4" max="4" width="4.28125" style="0" customWidth="1"/>
    <col min="5" max="5" width="1.8515625" style="0" customWidth="1"/>
  </cols>
  <sheetData>
    <row r="1" spans="2:3" ht="18.75">
      <c r="B1" s="707"/>
      <c r="C1" s="707"/>
    </row>
    <row r="2" spans="2:4" ht="18.75">
      <c r="B2" s="707" t="s">
        <v>0</v>
      </c>
      <c r="C2" s="707"/>
      <c r="D2" s="708"/>
    </row>
    <row r="3" spans="2:4" ht="18.75">
      <c r="B3" s="707" t="s">
        <v>913</v>
      </c>
      <c r="C3" s="707"/>
      <c r="D3" s="708"/>
    </row>
    <row r="4" spans="2:4" ht="18.75">
      <c r="B4" s="707" t="s">
        <v>914</v>
      </c>
      <c r="C4" s="707"/>
      <c r="D4" s="708"/>
    </row>
    <row r="5" spans="2:4" ht="15.75">
      <c r="B5" s="708"/>
      <c r="C5" s="708"/>
      <c r="D5" s="708"/>
    </row>
    <row r="6" spans="2:4" ht="15.75">
      <c r="B6" s="708"/>
      <c r="C6" s="708"/>
      <c r="D6" s="708"/>
    </row>
    <row r="7" spans="2:4" ht="15.75">
      <c r="B7" s="709"/>
      <c r="C7" s="709"/>
      <c r="D7" s="708"/>
    </row>
    <row r="8" spans="2:4" ht="15.75">
      <c r="B8" s="718" t="s">
        <v>975</v>
      </c>
      <c r="C8" s="714"/>
      <c r="D8" s="710"/>
    </row>
    <row r="9" spans="2:4" ht="15.75">
      <c r="B9" s="714"/>
      <c r="C9" s="714"/>
      <c r="D9" s="708"/>
    </row>
    <row r="10" spans="2:4" ht="15.75">
      <c r="B10" s="716" t="s">
        <v>976</v>
      </c>
      <c r="C10" s="709"/>
      <c r="D10" s="710"/>
    </row>
    <row r="11" spans="2:4" ht="15.75">
      <c r="B11" s="709"/>
      <c r="C11" s="709"/>
      <c r="D11" s="708"/>
    </row>
    <row r="12" spans="2:4" ht="15.75">
      <c r="B12" s="709" t="s">
        <v>919</v>
      </c>
      <c r="C12" s="709"/>
      <c r="D12" s="710"/>
    </row>
    <row r="13" spans="2:4" ht="15.75">
      <c r="B13" s="709"/>
      <c r="C13" s="709"/>
      <c r="D13" s="708"/>
    </row>
    <row r="14" spans="2:4" ht="15.75">
      <c r="B14" s="717" t="s">
        <v>977</v>
      </c>
      <c r="C14" s="709"/>
      <c r="D14" s="710"/>
    </row>
    <row r="15" spans="2:4" ht="15.75">
      <c r="B15" s="709"/>
      <c r="C15" s="709"/>
      <c r="D15" s="708"/>
    </row>
    <row r="16" spans="2:4" ht="15.75">
      <c r="B16" s="717" t="s">
        <v>978</v>
      </c>
      <c r="C16" s="709"/>
      <c r="D16" s="710"/>
    </row>
    <row r="17" spans="2:4" ht="15.75">
      <c r="B17" s="709"/>
      <c r="C17" s="709"/>
      <c r="D17" s="708"/>
    </row>
    <row r="18" spans="2:4" ht="15.75">
      <c r="B18" s="717" t="s">
        <v>979</v>
      </c>
      <c r="C18" s="709"/>
      <c r="D18" s="710"/>
    </row>
    <row r="19" spans="2:4" ht="15.75">
      <c r="B19" s="709"/>
      <c r="C19" s="709"/>
      <c r="D19" s="708"/>
    </row>
    <row r="20" spans="2:4" ht="15.75">
      <c r="B20" s="709" t="s">
        <v>920</v>
      </c>
      <c r="C20" s="709"/>
      <c r="D20" s="710"/>
    </row>
    <row r="21" spans="2:4" ht="15.75">
      <c r="B21" s="709"/>
      <c r="C21" s="709"/>
      <c r="D21" s="708"/>
    </row>
    <row r="22" spans="2:4" ht="15.75">
      <c r="B22" s="709" t="s">
        <v>921</v>
      </c>
      <c r="C22" s="709"/>
      <c r="D22" s="710"/>
    </row>
    <row r="23" spans="2:4" ht="15.75">
      <c r="B23" s="709"/>
      <c r="C23" s="709"/>
      <c r="D23" s="708"/>
    </row>
    <row r="24" spans="2:4" ht="15.75">
      <c r="B24" s="709" t="s">
        <v>922</v>
      </c>
      <c r="C24" s="709"/>
      <c r="D24" s="710"/>
    </row>
    <row r="25" spans="2:4" ht="15.75">
      <c r="B25" s="709"/>
      <c r="C25" s="709"/>
      <c r="D25" s="708"/>
    </row>
    <row r="26" spans="2:4" ht="15.75">
      <c r="B26" s="717" t="s">
        <v>980</v>
      </c>
      <c r="C26" s="709"/>
      <c r="D26" s="710"/>
    </row>
    <row r="27" spans="2:4" ht="15.75">
      <c r="B27" s="709"/>
      <c r="C27" s="709"/>
      <c r="D27" s="708"/>
    </row>
    <row r="28" spans="2:4" ht="15.75">
      <c r="B28" s="717" t="s">
        <v>981</v>
      </c>
      <c r="C28" s="709"/>
      <c r="D28" s="710"/>
    </row>
    <row r="29" spans="2:4" ht="15.75">
      <c r="B29" s="709"/>
      <c r="C29" s="709"/>
      <c r="D29" s="708"/>
    </row>
    <row r="30" spans="2:4" ht="15.75">
      <c r="B30" s="709" t="s">
        <v>923</v>
      </c>
      <c r="C30" s="709"/>
      <c r="D30" s="710"/>
    </row>
    <row r="31" spans="2:4" ht="15.75">
      <c r="B31" s="709"/>
      <c r="C31" s="709"/>
      <c r="D31" s="708"/>
    </row>
    <row r="32" spans="2:4" ht="15.75">
      <c r="B32" s="709" t="s">
        <v>924</v>
      </c>
      <c r="C32" s="709"/>
      <c r="D32" s="710"/>
    </row>
    <row r="33" spans="2:4" ht="15.75">
      <c r="B33" s="709"/>
      <c r="C33" s="709"/>
      <c r="D33" s="708"/>
    </row>
    <row r="34" spans="2:4" ht="15.75">
      <c r="B34" s="709" t="s">
        <v>925</v>
      </c>
      <c r="C34" s="709"/>
      <c r="D34" s="710"/>
    </row>
    <row r="35" spans="2:4" ht="15.75">
      <c r="B35" s="709"/>
      <c r="C35" s="709"/>
      <c r="D35" s="708"/>
    </row>
    <row r="36" spans="2:4" ht="15.75">
      <c r="B36" s="709" t="s">
        <v>926</v>
      </c>
      <c r="C36" s="709"/>
      <c r="D36" s="710"/>
    </row>
    <row r="37" spans="2:4" ht="15.75">
      <c r="B37" s="709"/>
      <c r="C37" s="709"/>
      <c r="D37" s="708"/>
    </row>
    <row r="38" spans="2:4" ht="15.75">
      <c r="B38" s="709" t="s">
        <v>927</v>
      </c>
      <c r="C38" s="709"/>
      <c r="D38" s="710"/>
    </row>
    <row r="39" spans="2:4" ht="15.75">
      <c r="B39" s="708"/>
      <c r="C39" s="708"/>
      <c r="D39" s="708"/>
    </row>
    <row r="40" spans="2:4" ht="31.5">
      <c r="B40" s="716" t="s">
        <v>982</v>
      </c>
      <c r="C40" s="709"/>
      <c r="D40" s="710"/>
    </row>
    <row r="41" spans="2:4" ht="15.75">
      <c r="B41" s="709"/>
      <c r="C41" s="709"/>
      <c r="D41" s="708"/>
    </row>
    <row r="42" spans="2:4" ht="15.75">
      <c r="B42" s="709" t="s">
        <v>928</v>
      </c>
      <c r="C42" s="709"/>
      <c r="D42" s="710"/>
    </row>
    <row r="43" spans="2:4" ht="15.75">
      <c r="B43" s="709"/>
      <c r="C43" s="709"/>
      <c r="D43" s="708"/>
    </row>
    <row r="44" spans="2:4" ht="15.75">
      <c r="B44" s="709" t="s">
        <v>929</v>
      </c>
      <c r="C44" s="709"/>
      <c r="D44" s="710"/>
    </row>
    <row r="45" spans="2:4" ht="15.75">
      <c r="B45" s="709"/>
      <c r="C45" s="709"/>
      <c r="D45" s="708"/>
    </row>
    <row r="46" spans="2:4" ht="15.75">
      <c r="B46" s="709" t="s">
        <v>930</v>
      </c>
      <c r="C46" s="709"/>
      <c r="D46" s="710"/>
    </row>
    <row r="47" spans="2:4" ht="15.75">
      <c r="B47" s="709"/>
      <c r="C47" s="709"/>
      <c r="D47" s="708"/>
    </row>
    <row r="48" spans="2:4" ht="15.75">
      <c r="B48" s="709" t="s">
        <v>931</v>
      </c>
      <c r="C48" s="709"/>
      <c r="D48" s="710"/>
    </row>
    <row r="49" spans="2:4" ht="15.75">
      <c r="B49" s="709"/>
      <c r="C49" s="709"/>
      <c r="D49" s="708"/>
    </row>
    <row r="50" spans="2:4" ht="15.75">
      <c r="B50" s="716" t="s">
        <v>983</v>
      </c>
      <c r="C50" s="709"/>
      <c r="D50" s="710"/>
    </row>
    <row r="51" spans="2:4" ht="15.75">
      <c r="B51" s="709"/>
      <c r="C51" s="709"/>
      <c r="D51" s="708"/>
    </row>
    <row r="52" spans="2:4" ht="31.5">
      <c r="B52" s="716" t="s">
        <v>984</v>
      </c>
      <c r="C52" s="709"/>
      <c r="D52" s="710"/>
    </row>
    <row r="53" spans="2:4" ht="15.75">
      <c r="B53" s="709"/>
      <c r="C53" s="709"/>
      <c r="D53" s="708"/>
    </row>
    <row r="54" spans="2:4" ht="15.75">
      <c r="B54" s="709" t="s">
        <v>932</v>
      </c>
      <c r="C54" s="709"/>
      <c r="D54" s="710"/>
    </row>
    <row r="55" spans="2:4" ht="15.75">
      <c r="B55" s="709"/>
      <c r="C55" s="709"/>
      <c r="D55" s="708"/>
    </row>
    <row r="56" spans="2:4" ht="31.5">
      <c r="B56" s="716" t="s">
        <v>1002</v>
      </c>
      <c r="C56" s="709"/>
      <c r="D56" s="710"/>
    </row>
    <row r="57" spans="2:4" ht="15.75">
      <c r="B57" s="709"/>
      <c r="C57" s="709"/>
      <c r="D57" s="711"/>
    </row>
    <row r="58" spans="2:4" ht="15.75">
      <c r="B58" s="709"/>
      <c r="C58" s="709"/>
      <c r="D58" s="711"/>
    </row>
    <row r="59" spans="2:4" ht="15.75">
      <c r="B59" s="709"/>
      <c r="C59" s="709"/>
      <c r="D59" s="711"/>
    </row>
    <row r="60" spans="2:4" ht="15.75">
      <c r="B60" s="708"/>
      <c r="C60" s="708"/>
      <c r="D60" s="708"/>
    </row>
    <row r="61" spans="2:3" ht="15">
      <c r="B61" s="712" t="s">
        <v>915</v>
      </c>
      <c r="C61" s="712"/>
    </row>
    <row r="62" spans="2:3" ht="12.75">
      <c r="B62" s="713" t="s">
        <v>916</v>
      </c>
      <c r="C62" s="713"/>
    </row>
    <row r="63" spans="2:3" ht="12.75">
      <c r="B63" s="713" t="s">
        <v>917</v>
      </c>
      <c r="C63" s="713"/>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15"/>
  </sheetPr>
  <dimension ref="B1:M32"/>
  <sheetViews>
    <sheetView view="pageBreakPreview" zoomScaleSheetLayoutView="100" zoomScalePageLayoutView="0" workbookViewId="0" topLeftCell="A1">
      <selection activeCell="C1" sqref="C1"/>
    </sheetView>
  </sheetViews>
  <sheetFormatPr defaultColWidth="9.140625" defaultRowHeight="12.75"/>
  <cols>
    <col min="1" max="1" width="1.7109375" style="0" customWidth="1"/>
    <col min="2" max="2" width="5.7109375" style="46" customWidth="1"/>
    <col min="3" max="3" width="32.7109375" style="46" customWidth="1"/>
    <col min="4" max="4" width="9.7109375" style="46" customWidth="1"/>
    <col min="5" max="6" width="10.7109375" style="46" customWidth="1"/>
    <col min="7" max="7" width="12.7109375" style="46" customWidth="1"/>
    <col min="8" max="8" width="10.7109375" style="46" customWidth="1"/>
    <col min="9" max="9" width="12.7109375" style="46" customWidth="1"/>
    <col min="10" max="10" width="10.7109375" style="46" customWidth="1"/>
    <col min="11" max="11" width="12.7109375" style="46" customWidth="1"/>
    <col min="12" max="12" width="22.7109375" style="46" customWidth="1"/>
  </cols>
  <sheetData>
    <row r="1" ht="12.75">
      <c r="L1" s="232" t="s">
        <v>241</v>
      </c>
    </row>
    <row r="2" spans="2:12" ht="15">
      <c r="B2" s="757" t="s">
        <v>0</v>
      </c>
      <c r="C2" s="757"/>
      <c r="D2" s="757"/>
      <c r="E2" s="757"/>
      <c r="F2" s="757"/>
      <c r="G2" s="757"/>
      <c r="H2" s="757"/>
      <c r="I2" s="757"/>
      <c r="J2" s="757"/>
      <c r="K2" s="757"/>
      <c r="L2" s="757"/>
    </row>
    <row r="3" spans="2:12" ht="15">
      <c r="B3" s="757" t="s">
        <v>252</v>
      </c>
      <c r="C3" s="757"/>
      <c r="D3" s="757"/>
      <c r="E3" s="757"/>
      <c r="F3" s="757"/>
      <c r="G3" s="757"/>
      <c r="H3" s="757"/>
      <c r="I3" s="757"/>
      <c r="J3" s="757"/>
      <c r="K3" s="757"/>
      <c r="L3" s="757"/>
    </row>
    <row r="5" ht="12.75">
      <c r="B5" s="45" t="s">
        <v>23</v>
      </c>
    </row>
    <row r="6" ht="13.5" thickBot="1"/>
    <row r="7" spans="2:12" ht="12.75" customHeight="1" thickTop="1">
      <c r="B7" s="758" t="s">
        <v>24</v>
      </c>
      <c r="C7" s="762" t="s">
        <v>253</v>
      </c>
      <c r="D7" s="769" t="s">
        <v>256</v>
      </c>
      <c r="E7" s="770"/>
      <c r="F7" s="770"/>
      <c r="G7" s="770"/>
      <c r="H7" s="770"/>
      <c r="I7" s="770"/>
      <c r="J7" s="770"/>
      <c r="K7" s="771"/>
      <c r="L7" s="766" t="s">
        <v>28</v>
      </c>
    </row>
    <row r="8" spans="2:12" ht="12.75" customHeight="1">
      <c r="B8" s="759"/>
      <c r="C8" s="763"/>
      <c r="D8" s="772" t="s">
        <v>27</v>
      </c>
      <c r="E8" s="778"/>
      <c r="F8" s="778"/>
      <c r="G8" s="773"/>
      <c r="H8" s="772" t="s">
        <v>26</v>
      </c>
      <c r="I8" s="778"/>
      <c r="J8" s="778"/>
      <c r="K8" s="773"/>
      <c r="L8" s="767"/>
    </row>
    <row r="9" spans="2:12" ht="12.75" customHeight="1">
      <c r="B9" s="760"/>
      <c r="C9" s="764"/>
      <c r="D9" s="772" t="s">
        <v>254</v>
      </c>
      <c r="E9" s="773"/>
      <c r="F9" s="774" t="s">
        <v>255</v>
      </c>
      <c r="G9" s="775"/>
      <c r="H9" s="772" t="s">
        <v>254</v>
      </c>
      <c r="I9" s="773"/>
      <c r="J9" s="774" t="s">
        <v>255</v>
      </c>
      <c r="K9" s="775"/>
      <c r="L9" s="767"/>
    </row>
    <row r="10" spans="2:12" ht="12.75" customHeight="1">
      <c r="B10" s="760"/>
      <c r="C10" s="764"/>
      <c r="D10" s="776" t="s">
        <v>30</v>
      </c>
      <c r="E10" s="776" t="s">
        <v>25</v>
      </c>
      <c r="F10" s="256" t="s">
        <v>25</v>
      </c>
      <c r="G10" s="256" t="s">
        <v>30</v>
      </c>
      <c r="H10" s="776" t="s">
        <v>30</v>
      </c>
      <c r="I10" s="776" t="s">
        <v>25</v>
      </c>
      <c r="J10" s="256" t="s">
        <v>25</v>
      </c>
      <c r="K10" s="256" t="s">
        <v>30</v>
      </c>
      <c r="L10" s="767"/>
    </row>
    <row r="11" spans="2:12" ht="12.75" customHeight="1">
      <c r="B11" s="761"/>
      <c r="C11" s="765"/>
      <c r="D11" s="777"/>
      <c r="E11" s="777"/>
      <c r="F11" s="47" t="s">
        <v>168</v>
      </c>
      <c r="G11" s="47" t="s">
        <v>168</v>
      </c>
      <c r="H11" s="777"/>
      <c r="I11" s="777"/>
      <c r="J11" s="47" t="s">
        <v>168</v>
      </c>
      <c r="K11" s="47" t="s">
        <v>168</v>
      </c>
      <c r="L11" s="768"/>
    </row>
    <row r="12" spans="2:12" ht="15" customHeight="1">
      <c r="B12" s="257">
        <v>1</v>
      </c>
      <c r="C12" s="258">
        <v>2</v>
      </c>
      <c r="D12" s="258">
        <v>3</v>
      </c>
      <c r="E12" s="258">
        <v>4</v>
      </c>
      <c r="F12" s="258">
        <v>5</v>
      </c>
      <c r="G12" s="258">
        <v>6</v>
      </c>
      <c r="H12" s="258">
        <v>7</v>
      </c>
      <c r="I12" s="258">
        <v>8</v>
      </c>
      <c r="J12" s="258">
        <v>9</v>
      </c>
      <c r="K12" s="258">
        <v>10</v>
      </c>
      <c r="L12" s="259">
        <v>11</v>
      </c>
    </row>
    <row r="13" spans="2:12" ht="16.5" customHeight="1">
      <c r="B13" s="48"/>
      <c r="C13" s="49"/>
      <c r="D13" s="49"/>
      <c r="E13" s="49"/>
      <c r="F13" s="49"/>
      <c r="G13" s="49"/>
      <c r="H13" s="49"/>
      <c r="I13" s="49"/>
      <c r="J13" s="49"/>
      <c r="K13" s="49"/>
      <c r="L13" s="50"/>
    </row>
    <row r="14" spans="2:12" ht="16.5" customHeight="1">
      <c r="B14" s="51"/>
      <c r="C14" s="52"/>
      <c r="D14" s="52"/>
      <c r="E14" s="52"/>
      <c r="F14" s="52"/>
      <c r="G14" s="52"/>
      <c r="H14" s="52"/>
      <c r="I14" s="52"/>
      <c r="J14" s="52"/>
      <c r="K14" s="52"/>
      <c r="L14" s="53"/>
    </row>
    <row r="15" spans="2:12" ht="16.5" customHeight="1">
      <c r="B15" s="51"/>
      <c r="C15" s="52"/>
      <c r="D15" s="52"/>
      <c r="E15" s="52"/>
      <c r="F15" s="52"/>
      <c r="G15" s="52"/>
      <c r="H15" s="52"/>
      <c r="I15" s="52"/>
      <c r="J15" s="52"/>
      <c r="K15" s="52"/>
      <c r="L15" s="53"/>
    </row>
    <row r="16" spans="2:12" ht="16.5" customHeight="1">
      <c r="B16" s="51"/>
      <c r="C16" s="52"/>
      <c r="D16" s="52"/>
      <c r="E16" s="52"/>
      <c r="F16" s="52"/>
      <c r="G16" s="52"/>
      <c r="H16" s="52"/>
      <c r="I16" s="52"/>
      <c r="J16" s="52"/>
      <c r="K16" s="52"/>
      <c r="L16" s="53"/>
    </row>
    <row r="17" spans="2:12" ht="16.5" customHeight="1">
      <c r="B17" s="51"/>
      <c r="C17" s="52"/>
      <c r="D17" s="52"/>
      <c r="E17" s="52"/>
      <c r="F17" s="52"/>
      <c r="G17" s="52"/>
      <c r="H17" s="52"/>
      <c r="I17" s="52"/>
      <c r="J17" s="52"/>
      <c r="K17" s="52"/>
      <c r="L17" s="53"/>
    </row>
    <row r="18" spans="2:12" ht="16.5" customHeight="1">
      <c r="B18" s="51"/>
      <c r="C18" s="52"/>
      <c r="D18" s="52"/>
      <c r="E18" s="52"/>
      <c r="F18" s="52"/>
      <c r="G18" s="52"/>
      <c r="H18" s="52"/>
      <c r="I18" s="52"/>
      <c r="J18" s="52"/>
      <c r="K18" s="52"/>
      <c r="L18" s="53"/>
    </row>
    <row r="19" spans="2:12" ht="16.5" customHeight="1">
      <c r="B19" s="51"/>
      <c r="C19" s="52"/>
      <c r="D19" s="52"/>
      <c r="E19" s="52"/>
      <c r="F19" s="52"/>
      <c r="G19" s="52"/>
      <c r="H19" s="52"/>
      <c r="I19" s="52"/>
      <c r="J19" s="52"/>
      <c r="K19" s="52"/>
      <c r="L19" s="53"/>
    </row>
    <row r="20" spans="2:12" ht="16.5" customHeight="1">
      <c r="B20" s="51"/>
      <c r="C20" s="52"/>
      <c r="D20" s="52"/>
      <c r="E20" s="52"/>
      <c r="F20" s="52"/>
      <c r="G20" s="52"/>
      <c r="H20" s="52"/>
      <c r="I20" s="52"/>
      <c r="J20" s="52"/>
      <c r="K20" s="52"/>
      <c r="L20" s="53"/>
    </row>
    <row r="21" spans="2:12" ht="16.5" customHeight="1">
      <c r="B21" s="54"/>
      <c r="C21" s="55"/>
      <c r="D21" s="55"/>
      <c r="E21" s="55"/>
      <c r="F21" s="55"/>
      <c r="G21" s="55"/>
      <c r="H21" s="55"/>
      <c r="I21" s="55"/>
      <c r="J21" s="55"/>
      <c r="K21" s="55"/>
      <c r="L21" s="56"/>
    </row>
    <row r="22" spans="2:12" ht="16.5" customHeight="1" thickBot="1">
      <c r="B22" s="57"/>
      <c r="C22" s="58"/>
      <c r="D22" s="58"/>
      <c r="E22" s="58"/>
      <c r="F22" s="58"/>
      <c r="G22" s="58"/>
      <c r="H22" s="58"/>
      <c r="I22" s="58"/>
      <c r="J22" s="58"/>
      <c r="K22" s="58"/>
      <c r="L22" s="59"/>
    </row>
    <row r="23" spans="2:12" ht="16.5" customHeight="1">
      <c r="B23" s="60"/>
      <c r="C23" s="60"/>
      <c r="D23" s="60"/>
      <c r="E23" s="60"/>
      <c r="F23" s="60"/>
      <c r="G23" s="60"/>
      <c r="H23" s="60"/>
      <c r="I23" s="60"/>
      <c r="J23" s="60"/>
      <c r="K23" s="60"/>
      <c r="L23" s="60"/>
    </row>
    <row r="24" spans="4:12" ht="12.75">
      <c r="D24" s="755"/>
      <c r="E24" s="755"/>
      <c r="F24" s="755"/>
      <c r="G24" s="755"/>
      <c r="H24"/>
      <c r="I24"/>
      <c r="J24" t="s">
        <v>19</v>
      </c>
      <c r="K24"/>
      <c r="L24"/>
    </row>
    <row r="26" spans="2:12" ht="12.75">
      <c r="B26" s="755" t="s">
        <v>31</v>
      </c>
      <c r="C26" s="755"/>
      <c r="D26" s="755"/>
      <c r="E26" s="755"/>
      <c r="F26" s="755"/>
      <c r="G26" s="755"/>
      <c r="H26"/>
      <c r="I26"/>
      <c r="J26" s="756" t="s">
        <v>627</v>
      </c>
      <c r="K26" s="756"/>
      <c r="L26" s="756"/>
    </row>
    <row r="27" spans="2:3" ht="12.75">
      <c r="B27" s="755" t="s">
        <v>20</v>
      </c>
      <c r="C27" s="755"/>
    </row>
    <row r="31" spans="2:13" ht="12.75">
      <c r="B31" s="755" t="s">
        <v>32</v>
      </c>
      <c r="C31" s="755"/>
      <c r="D31" s="755"/>
      <c r="E31" s="755"/>
      <c r="F31" s="755"/>
      <c r="G31" s="755"/>
      <c r="H31"/>
      <c r="I31"/>
      <c r="J31" s="755" t="s">
        <v>32</v>
      </c>
      <c r="K31" s="755"/>
      <c r="L31" s="755"/>
      <c r="M31" s="61"/>
    </row>
    <row r="32" spans="3:11" ht="12.75">
      <c r="C32" s="46" t="s">
        <v>257</v>
      </c>
      <c r="K32" s="46" t="s">
        <v>257</v>
      </c>
    </row>
  </sheetData>
  <sheetProtection/>
  <mergeCells count="24">
    <mergeCell ref="H9:I9"/>
    <mergeCell ref="J9:K9"/>
    <mergeCell ref="D8:G8"/>
    <mergeCell ref="H8:K8"/>
    <mergeCell ref="D24:G24"/>
    <mergeCell ref="B26:C26"/>
    <mergeCell ref="D10:D11"/>
    <mergeCell ref="E10:E11"/>
    <mergeCell ref="B2:L2"/>
    <mergeCell ref="B3:L3"/>
    <mergeCell ref="B7:B11"/>
    <mergeCell ref="C7:C11"/>
    <mergeCell ref="L7:L11"/>
    <mergeCell ref="D7:K7"/>
    <mergeCell ref="D9:E9"/>
    <mergeCell ref="F9:G9"/>
    <mergeCell ref="H10:H11"/>
    <mergeCell ref="I10:I11"/>
    <mergeCell ref="B31:C31"/>
    <mergeCell ref="B27:C27"/>
    <mergeCell ref="J31:L31"/>
    <mergeCell ref="D26:G26"/>
    <mergeCell ref="D31:G31"/>
    <mergeCell ref="J26:L26"/>
  </mergeCells>
  <printOptions horizontalCentered="1"/>
  <pageMargins left="0.7086614173228347" right="0.7086614173228347" top="0.7480314960629921" bottom="0.7480314960629921" header="0.31496062992125984" footer="0.31496062992125984"/>
  <pageSetup horizontalDpi="180" verticalDpi="180" orientation="landscape" paperSize="9" scale="98" r:id="rId1"/>
</worksheet>
</file>

<file path=xl/worksheets/sheet5.xml><?xml version="1.0" encoding="utf-8"?>
<worksheet xmlns="http://schemas.openxmlformats.org/spreadsheetml/2006/main" xmlns:r="http://schemas.openxmlformats.org/officeDocument/2006/relationships">
  <sheetPr>
    <tabColor indexed="13"/>
  </sheetPr>
  <dimension ref="B1:K34"/>
  <sheetViews>
    <sheetView view="pageBreakPreview" zoomScaleSheetLayoutView="100" zoomScalePageLayoutView="0" workbookViewId="0" topLeftCell="A1">
      <selection activeCell="H7" sqref="H7:K9"/>
    </sheetView>
  </sheetViews>
  <sheetFormatPr defaultColWidth="9.140625" defaultRowHeight="12.75"/>
  <cols>
    <col min="1" max="1" width="1.7109375" style="63" customWidth="1"/>
    <col min="2" max="2" width="5.7109375" style="63" customWidth="1"/>
    <col min="3" max="3" width="25.7109375" style="63" customWidth="1"/>
    <col min="4" max="11" width="14.7109375" style="63" customWidth="1"/>
    <col min="12" max="16384" width="9.140625" style="63" customWidth="1"/>
  </cols>
  <sheetData>
    <row r="1" ht="12.75">
      <c r="K1" s="232" t="s">
        <v>242</v>
      </c>
    </row>
    <row r="2" spans="2:11" ht="15.75">
      <c r="B2" s="779" t="s">
        <v>0</v>
      </c>
      <c r="C2" s="779"/>
      <c r="D2" s="779"/>
      <c r="E2" s="779"/>
      <c r="F2" s="779"/>
      <c r="G2" s="779"/>
      <c r="H2" s="779"/>
      <c r="I2" s="779"/>
      <c r="J2" s="779"/>
      <c r="K2" s="779"/>
    </row>
    <row r="3" spans="2:11" ht="18.75">
      <c r="B3" s="780" t="s">
        <v>325</v>
      </c>
      <c r="C3" s="780"/>
      <c r="D3" s="780"/>
      <c r="E3" s="780"/>
      <c r="F3" s="780"/>
      <c r="G3" s="780"/>
      <c r="H3" s="780"/>
      <c r="I3" s="780"/>
      <c r="J3" s="780"/>
      <c r="K3" s="780"/>
    </row>
    <row r="4" spans="2:11" ht="15.75">
      <c r="B4" s="779" t="s">
        <v>940</v>
      </c>
      <c r="C4" s="779"/>
      <c r="D4" s="779"/>
      <c r="E4" s="779"/>
      <c r="F4" s="779"/>
      <c r="G4" s="779"/>
      <c r="H4" s="779"/>
      <c r="I4" s="779"/>
      <c r="J4" s="779"/>
      <c r="K4" s="779"/>
    </row>
    <row r="5" spans="2:11" ht="15.75">
      <c r="B5" s="791" t="s">
        <v>33</v>
      </c>
      <c r="C5" s="792"/>
      <c r="D5" s="62"/>
      <c r="E5" s="62"/>
      <c r="F5" s="62"/>
      <c r="G5" s="62"/>
      <c r="H5" s="62"/>
      <c r="I5" s="62"/>
      <c r="J5" s="62"/>
      <c r="K5" s="62"/>
    </row>
    <row r="6" ht="13.5" thickBot="1"/>
    <row r="7" spans="2:11" ht="12.75">
      <c r="B7" s="787" t="s">
        <v>24</v>
      </c>
      <c r="C7" s="784" t="s">
        <v>985</v>
      </c>
      <c r="D7" s="784" t="s">
        <v>623</v>
      </c>
      <c r="E7" s="784" t="s">
        <v>35</v>
      </c>
      <c r="F7" s="784" t="s">
        <v>36</v>
      </c>
      <c r="G7" s="784" t="s">
        <v>941</v>
      </c>
      <c r="H7" s="781" t="s">
        <v>37</v>
      </c>
      <c r="I7" s="782"/>
      <c r="J7" s="782"/>
      <c r="K7" s="783"/>
    </row>
    <row r="8" spans="2:11" ht="12.75">
      <c r="B8" s="788"/>
      <c r="C8" s="785"/>
      <c r="D8" s="785"/>
      <c r="E8" s="785"/>
      <c r="F8" s="785"/>
      <c r="G8" s="785"/>
      <c r="H8" s="352" t="s">
        <v>328</v>
      </c>
      <c r="I8" s="352" t="s">
        <v>329</v>
      </c>
      <c r="J8" s="352" t="s">
        <v>330</v>
      </c>
      <c r="K8" s="352" t="s">
        <v>331</v>
      </c>
    </row>
    <row r="9" spans="2:11" ht="12.75">
      <c r="B9" s="789"/>
      <c r="C9" s="786"/>
      <c r="D9" s="790"/>
      <c r="E9" s="786"/>
      <c r="F9" s="786"/>
      <c r="G9" s="790"/>
      <c r="H9" s="352" t="s">
        <v>38</v>
      </c>
      <c r="I9" s="352" t="s">
        <v>312</v>
      </c>
      <c r="J9" s="719" t="s">
        <v>318</v>
      </c>
      <c r="K9" s="720" t="s">
        <v>319</v>
      </c>
    </row>
    <row r="10" spans="2:11" ht="12.75">
      <c r="B10" s="64"/>
      <c r="C10" s="65"/>
      <c r="D10" s="65"/>
      <c r="E10" s="65"/>
      <c r="F10" s="65"/>
      <c r="G10" s="66"/>
      <c r="H10" s="65"/>
      <c r="I10" s="65"/>
      <c r="J10" s="65"/>
      <c r="K10" s="67"/>
    </row>
    <row r="11" spans="2:11" ht="12.75">
      <c r="B11" s="68"/>
      <c r="C11" s="69"/>
      <c r="D11" s="69"/>
      <c r="E11" s="69"/>
      <c r="F11" s="69"/>
      <c r="G11" s="70"/>
      <c r="H11" s="69"/>
      <c r="I11" s="69"/>
      <c r="J11" s="69"/>
      <c r="K11" s="71"/>
    </row>
    <row r="12" spans="2:11" ht="12.75">
      <c r="B12" s="68"/>
      <c r="C12" s="69"/>
      <c r="D12" s="69"/>
      <c r="E12" s="69"/>
      <c r="F12" s="69"/>
      <c r="G12" s="70"/>
      <c r="H12" s="69"/>
      <c r="I12" s="69"/>
      <c r="J12" s="69"/>
      <c r="K12" s="71"/>
    </row>
    <row r="13" spans="2:11" ht="12.75">
      <c r="B13" s="68"/>
      <c r="C13" s="69"/>
      <c r="D13" s="69"/>
      <c r="E13" s="69"/>
      <c r="F13" s="69"/>
      <c r="G13" s="70"/>
      <c r="H13" s="69"/>
      <c r="I13" s="69"/>
      <c r="J13" s="69"/>
      <c r="K13" s="71"/>
    </row>
    <row r="14" spans="2:11" ht="12.75">
      <c r="B14" s="68"/>
      <c r="C14" s="69"/>
      <c r="D14" s="69"/>
      <c r="E14" s="69"/>
      <c r="F14" s="69"/>
      <c r="G14" s="70"/>
      <c r="H14" s="69"/>
      <c r="I14" s="69"/>
      <c r="J14" s="69"/>
      <c r="K14" s="71"/>
    </row>
    <row r="15" spans="2:11" ht="12.75">
      <c r="B15" s="68"/>
      <c r="C15" s="69"/>
      <c r="D15" s="69"/>
      <c r="E15" s="69"/>
      <c r="F15" s="69"/>
      <c r="G15" s="70"/>
      <c r="H15" s="69"/>
      <c r="I15" s="69"/>
      <c r="J15" s="69"/>
      <c r="K15" s="71"/>
    </row>
    <row r="16" spans="2:11" ht="12.75">
      <c r="B16" s="68"/>
      <c r="C16" s="69"/>
      <c r="D16" s="69"/>
      <c r="E16" s="69"/>
      <c r="F16" s="69"/>
      <c r="G16" s="70"/>
      <c r="H16" s="69"/>
      <c r="I16" s="69"/>
      <c r="J16" s="69"/>
      <c r="K16" s="71"/>
    </row>
    <row r="17" spans="2:11" ht="12.75">
      <c r="B17" s="68"/>
      <c r="C17" s="69"/>
      <c r="D17" s="69"/>
      <c r="E17" s="69"/>
      <c r="F17" s="69"/>
      <c r="G17" s="70"/>
      <c r="H17" s="69"/>
      <c r="I17" s="69"/>
      <c r="J17" s="69"/>
      <c r="K17" s="71"/>
    </row>
    <row r="18" spans="2:11" ht="12.75">
      <c r="B18" s="68"/>
      <c r="C18" s="69"/>
      <c r="D18" s="69"/>
      <c r="E18" s="69"/>
      <c r="F18" s="69"/>
      <c r="G18" s="70"/>
      <c r="H18" s="69"/>
      <c r="I18" s="69"/>
      <c r="J18" s="69"/>
      <c r="K18" s="71"/>
    </row>
    <row r="19" spans="2:11" ht="12.75">
      <c r="B19" s="68"/>
      <c r="C19" s="69"/>
      <c r="D19" s="69"/>
      <c r="E19" s="69"/>
      <c r="F19" s="69"/>
      <c r="G19" s="70"/>
      <c r="H19" s="69"/>
      <c r="I19" s="69"/>
      <c r="J19" s="69"/>
      <c r="K19" s="71"/>
    </row>
    <row r="20" spans="2:11" ht="12.75">
      <c r="B20" s="68"/>
      <c r="C20" s="69"/>
      <c r="D20" s="69"/>
      <c r="E20" s="69"/>
      <c r="F20" s="69"/>
      <c r="G20" s="70"/>
      <c r="H20" s="69"/>
      <c r="I20" s="69"/>
      <c r="J20" s="69"/>
      <c r="K20" s="71"/>
    </row>
    <row r="21" spans="2:11" ht="12.75">
      <c r="B21" s="68"/>
      <c r="C21" s="69"/>
      <c r="D21" s="69"/>
      <c r="E21" s="69"/>
      <c r="F21" s="69"/>
      <c r="G21" s="70"/>
      <c r="H21" s="69"/>
      <c r="I21" s="69"/>
      <c r="J21" s="69"/>
      <c r="K21" s="71"/>
    </row>
    <row r="22" spans="2:11" ht="12.75">
      <c r="B22" s="72"/>
      <c r="C22" s="73"/>
      <c r="D22" s="73"/>
      <c r="E22" s="73"/>
      <c r="F22" s="73"/>
      <c r="G22" s="74"/>
      <c r="H22" s="73"/>
      <c r="I22" s="73"/>
      <c r="J22" s="73"/>
      <c r="K22" s="75"/>
    </row>
    <row r="23" spans="2:11" s="79" customFormat="1" ht="12.75">
      <c r="B23" s="346"/>
      <c r="C23" s="347" t="s">
        <v>30</v>
      </c>
      <c r="D23" s="348"/>
      <c r="E23" s="348"/>
      <c r="F23" s="348"/>
      <c r="G23" s="349"/>
      <c r="H23" s="348"/>
      <c r="I23" s="348"/>
      <c r="J23" s="348"/>
      <c r="K23" s="350"/>
    </row>
    <row r="24" spans="2:11" s="79" customFormat="1" ht="12.75">
      <c r="B24" s="374"/>
      <c r="C24" s="352" t="s">
        <v>322</v>
      </c>
      <c r="D24" s="351"/>
      <c r="E24" s="351"/>
      <c r="F24" s="351"/>
      <c r="G24" s="351"/>
      <c r="H24" s="354">
        <v>0.005</v>
      </c>
      <c r="I24" s="355">
        <v>0.1</v>
      </c>
      <c r="J24" s="355">
        <v>0.5</v>
      </c>
      <c r="K24" s="375">
        <v>1</v>
      </c>
    </row>
    <row r="25" spans="2:11" ht="12.75">
      <c r="B25" s="376"/>
      <c r="C25" s="356" t="s">
        <v>323</v>
      </c>
      <c r="D25" s="353"/>
      <c r="E25" s="353"/>
      <c r="F25" s="353"/>
      <c r="G25" s="353"/>
      <c r="H25" s="353"/>
      <c r="I25" s="353"/>
      <c r="J25" s="353"/>
      <c r="K25" s="377"/>
    </row>
    <row r="26" spans="2:11" ht="13.5" thickBot="1">
      <c r="B26" s="378"/>
      <c r="C26" s="379" t="s">
        <v>324</v>
      </c>
      <c r="D26" s="380"/>
      <c r="E26" s="380"/>
      <c r="F26" s="380"/>
      <c r="G26" s="380"/>
      <c r="H26" s="380"/>
      <c r="I26" s="380"/>
      <c r="J26" s="380"/>
      <c r="K26" s="381"/>
    </row>
    <row r="27" spans="7:10" ht="12.75">
      <c r="G27" s="80"/>
      <c r="H27" s="793" t="s">
        <v>39</v>
      </c>
      <c r="I27" s="793"/>
      <c r="J27" s="793"/>
    </row>
    <row r="28" spans="7:11" ht="12.75">
      <c r="G28" s="80"/>
      <c r="H28" s="80"/>
      <c r="I28" s="80"/>
      <c r="J28" s="80"/>
      <c r="K28" s="80"/>
    </row>
    <row r="29" spans="7:11" ht="12.75">
      <c r="G29" s="81"/>
      <c r="H29" s="793" t="s">
        <v>20</v>
      </c>
      <c r="I29" s="793"/>
      <c r="J29" s="793"/>
      <c r="K29" s="793"/>
    </row>
    <row r="30" spans="7:9" ht="12.75">
      <c r="G30" s="82"/>
      <c r="H30" s="82"/>
      <c r="I30" s="82"/>
    </row>
    <row r="31" spans="7:9" ht="12.75">
      <c r="G31" s="82"/>
      <c r="H31" s="82"/>
      <c r="I31" s="82"/>
    </row>
    <row r="32" spans="7:9" ht="12.75">
      <c r="G32" s="82"/>
      <c r="H32" s="82"/>
      <c r="I32" s="82"/>
    </row>
    <row r="33" spans="7:11" ht="12.75">
      <c r="G33" s="81"/>
      <c r="H33" s="793" t="s">
        <v>40</v>
      </c>
      <c r="I33" s="793"/>
      <c r="J33" s="793"/>
      <c r="K33" s="793"/>
    </row>
    <row r="34" spans="7:11" ht="12.75">
      <c r="G34" s="82"/>
      <c r="H34" s="794" t="s">
        <v>41</v>
      </c>
      <c r="I34" s="794"/>
      <c r="J34" s="794"/>
      <c r="K34" s="794"/>
    </row>
  </sheetData>
  <sheetProtection/>
  <mergeCells count="15">
    <mergeCell ref="G7:G9"/>
    <mergeCell ref="H33:K33"/>
    <mergeCell ref="H34:K34"/>
    <mergeCell ref="H27:J27"/>
    <mergeCell ref="H29:K29"/>
    <mergeCell ref="B2:K2"/>
    <mergeCell ref="B3:K3"/>
    <mergeCell ref="B4:K4"/>
    <mergeCell ref="H7:K7"/>
    <mergeCell ref="C7:C9"/>
    <mergeCell ref="B7:B9"/>
    <mergeCell ref="D7:D9"/>
    <mergeCell ref="E7:E9"/>
    <mergeCell ref="B5:C5"/>
    <mergeCell ref="F7:F9"/>
  </mergeCells>
  <printOptions horizontalCentered="1"/>
  <pageMargins left="0.7086614173228347" right="0.7086614173228347" top="0.7480314960629921" bottom="0.7480314960629921" header="0.31496062992125984" footer="0.31496062992125984"/>
  <pageSetup horizontalDpi="300" verticalDpi="300" orientation="landscape" paperSize="9" scale="99" r:id="rId1"/>
</worksheet>
</file>

<file path=xl/worksheets/sheet6.xml><?xml version="1.0" encoding="utf-8"?>
<worksheet xmlns="http://schemas.openxmlformats.org/spreadsheetml/2006/main" xmlns:r="http://schemas.openxmlformats.org/officeDocument/2006/relationships">
  <sheetPr>
    <tabColor indexed="13"/>
  </sheetPr>
  <dimension ref="B1:K34"/>
  <sheetViews>
    <sheetView view="pageBreakPreview" zoomScaleSheetLayoutView="100" zoomScalePageLayoutView="0" workbookViewId="0" topLeftCell="A1">
      <selection activeCell="I5" sqref="I5"/>
    </sheetView>
  </sheetViews>
  <sheetFormatPr defaultColWidth="9.140625" defaultRowHeight="12.75"/>
  <cols>
    <col min="1" max="1" width="1.7109375" style="63" customWidth="1"/>
    <col min="2" max="2" width="5.7109375" style="63" customWidth="1"/>
    <col min="3" max="3" width="25.7109375" style="63" customWidth="1"/>
    <col min="4" max="11" width="14.7109375" style="63" customWidth="1"/>
    <col min="12" max="16384" width="9.140625" style="63" customWidth="1"/>
  </cols>
  <sheetData>
    <row r="1" ht="12.75">
      <c r="K1" s="232" t="s">
        <v>243</v>
      </c>
    </row>
    <row r="2" spans="2:11" ht="15.75">
      <c r="B2" s="779" t="s">
        <v>0</v>
      </c>
      <c r="C2" s="779"/>
      <c r="D2" s="779"/>
      <c r="E2" s="779"/>
      <c r="F2" s="779"/>
      <c r="G2" s="779"/>
      <c r="H2" s="779"/>
      <c r="I2" s="779"/>
      <c r="J2" s="779"/>
      <c r="K2" s="779"/>
    </row>
    <row r="3" spans="2:11" ht="18.75">
      <c r="B3" s="780" t="s">
        <v>326</v>
      </c>
      <c r="C3" s="780"/>
      <c r="D3" s="780"/>
      <c r="E3" s="780"/>
      <c r="F3" s="780"/>
      <c r="G3" s="780"/>
      <c r="H3" s="780"/>
      <c r="I3" s="780"/>
      <c r="J3" s="780"/>
      <c r="K3" s="780"/>
    </row>
    <row r="4" spans="2:11" ht="15.75">
      <c r="B4" s="779" t="s">
        <v>940</v>
      </c>
      <c r="C4" s="779"/>
      <c r="D4" s="779"/>
      <c r="E4" s="779"/>
      <c r="F4" s="779"/>
      <c r="G4" s="779"/>
      <c r="H4" s="779"/>
      <c r="I4" s="779"/>
      <c r="J4" s="779"/>
      <c r="K4" s="779"/>
    </row>
    <row r="5" spans="2:11" ht="15.75">
      <c r="B5" s="791" t="s">
        <v>33</v>
      </c>
      <c r="C5" s="792"/>
      <c r="D5" s="62"/>
      <c r="E5" s="62"/>
      <c r="F5" s="62"/>
      <c r="G5" s="62"/>
      <c r="H5" s="62"/>
      <c r="I5" s="62"/>
      <c r="J5" s="62"/>
      <c r="K5" s="62"/>
    </row>
    <row r="6" ht="13.5" thickBot="1"/>
    <row r="7" spans="2:11" ht="12.75">
      <c r="B7" s="787" t="s">
        <v>24</v>
      </c>
      <c r="C7" s="784" t="s">
        <v>986</v>
      </c>
      <c r="D7" s="784" t="s">
        <v>623</v>
      </c>
      <c r="E7" s="784" t="s">
        <v>35</v>
      </c>
      <c r="F7" s="784" t="s">
        <v>36</v>
      </c>
      <c r="G7" s="784" t="s">
        <v>941</v>
      </c>
      <c r="H7" s="781" t="s">
        <v>37</v>
      </c>
      <c r="I7" s="782"/>
      <c r="J7" s="782"/>
      <c r="K7" s="783"/>
    </row>
    <row r="8" spans="2:11" ht="12.75">
      <c r="B8" s="788"/>
      <c r="C8" s="785"/>
      <c r="D8" s="785"/>
      <c r="E8" s="785"/>
      <c r="F8" s="785"/>
      <c r="G8" s="785"/>
      <c r="H8" s="352" t="s">
        <v>328</v>
      </c>
      <c r="I8" s="352" t="s">
        <v>329</v>
      </c>
      <c r="J8" s="352" t="s">
        <v>330</v>
      </c>
      <c r="K8" s="352" t="s">
        <v>331</v>
      </c>
    </row>
    <row r="9" spans="2:11" ht="12.75">
      <c r="B9" s="789"/>
      <c r="C9" s="786"/>
      <c r="D9" s="790"/>
      <c r="E9" s="786"/>
      <c r="F9" s="786"/>
      <c r="G9" s="790"/>
      <c r="H9" s="352" t="s">
        <v>38</v>
      </c>
      <c r="I9" s="352" t="s">
        <v>312</v>
      </c>
      <c r="J9" s="719" t="s">
        <v>318</v>
      </c>
      <c r="K9" s="720" t="s">
        <v>319</v>
      </c>
    </row>
    <row r="10" spans="2:11" ht="12.75">
      <c r="B10" s="64"/>
      <c r="C10" s="65"/>
      <c r="D10" s="65"/>
      <c r="E10" s="65"/>
      <c r="F10" s="65"/>
      <c r="G10" s="66"/>
      <c r="H10" s="65"/>
      <c r="I10" s="65"/>
      <c r="J10" s="65"/>
      <c r="K10" s="67"/>
    </row>
    <row r="11" spans="2:11" ht="12.75">
      <c r="B11" s="68"/>
      <c r="C11" s="69"/>
      <c r="D11" s="69"/>
      <c r="E11" s="69"/>
      <c r="F11" s="69"/>
      <c r="G11" s="70"/>
      <c r="H11" s="69"/>
      <c r="I11" s="69"/>
      <c r="J11" s="69"/>
      <c r="K11" s="71"/>
    </row>
    <row r="12" spans="2:11" ht="12.75">
      <c r="B12" s="68"/>
      <c r="C12" s="69"/>
      <c r="D12" s="69"/>
      <c r="E12" s="69"/>
      <c r="F12" s="69"/>
      <c r="G12" s="70"/>
      <c r="H12" s="69"/>
      <c r="I12" s="69"/>
      <c r="J12" s="69"/>
      <c r="K12" s="71"/>
    </row>
    <row r="13" spans="2:11" ht="12.75">
      <c r="B13" s="68"/>
      <c r="C13" s="69"/>
      <c r="D13" s="69"/>
      <c r="E13" s="69"/>
      <c r="F13" s="69"/>
      <c r="G13" s="70"/>
      <c r="H13" s="69"/>
      <c r="I13" s="69"/>
      <c r="J13" s="69"/>
      <c r="K13" s="71"/>
    </row>
    <row r="14" spans="2:11" ht="12.75">
      <c r="B14" s="68"/>
      <c r="C14" s="69"/>
      <c r="D14" s="69"/>
      <c r="E14" s="69"/>
      <c r="F14" s="69"/>
      <c r="G14" s="70"/>
      <c r="H14" s="69"/>
      <c r="I14" s="69"/>
      <c r="J14" s="69"/>
      <c r="K14" s="71"/>
    </row>
    <row r="15" spans="2:11" ht="12.75">
      <c r="B15" s="68"/>
      <c r="C15" s="69"/>
      <c r="D15" s="69"/>
      <c r="E15" s="69"/>
      <c r="F15" s="69"/>
      <c r="G15" s="70"/>
      <c r="H15" s="69"/>
      <c r="I15" s="69"/>
      <c r="J15" s="69"/>
      <c r="K15" s="71"/>
    </row>
    <row r="16" spans="2:11" ht="12.75">
      <c r="B16" s="68"/>
      <c r="C16" s="69"/>
      <c r="D16" s="69"/>
      <c r="E16" s="69"/>
      <c r="F16" s="69"/>
      <c r="G16" s="70"/>
      <c r="H16" s="69"/>
      <c r="I16" s="69"/>
      <c r="J16" s="69"/>
      <c r="K16" s="71"/>
    </row>
    <row r="17" spans="2:11" ht="12.75">
      <c r="B17" s="68"/>
      <c r="C17" s="69"/>
      <c r="D17" s="69"/>
      <c r="E17" s="69"/>
      <c r="F17" s="69"/>
      <c r="G17" s="70"/>
      <c r="H17" s="69"/>
      <c r="I17" s="69"/>
      <c r="J17" s="69"/>
      <c r="K17" s="71"/>
    </row>
    <row r="18" spans="2:11" ht="12.75">
      <c r="B18" s="68"/>
      <c r="C18" s="69"/>
      <c r="D18" s="69"/>
      <c r="E18" s="69"/>
      <c r="F18" s="69"/>
      <c r="G18" s="70"/>
      <c r="H18" s="69"/>
      <c r="I18" s="69"/>
      <c r="J18" s="69"/>
      <c r="K18" s="71"/>
    </row>
    <row r="19" spans="2:11" ht="12.75">
      <c r="B19" s="68"/>
      <c r="C19" s="69"/>
      <c r="D19" s="69"/>
      <c r="E19" s="69"/>
      <c r="F19" s="69"/>
      <c r="G19" s="70"/>
      <c r="H19" s="69"/>
      <c r="I19" s="69"/>
      <c r="J19" s="69"/>
      <c r="K19" s="71"/>
    </row>
    <row r="20" spans="2:11" ht="12.75">
      <c r="B20" s="68"/>
      <c r="C20" s="69"/>
      <c r="D20" s="69"/>
      <c r="E20" s="69"/>
      <c r="F20" s="69"/>
      <c r="G20" s="70"/>
      <c r="H20" s="69"/>
      <c r="I20" s="69"/>
      <c r="J20" s="69"/>
      <c r="K20" s="71"/>
    </row>
    <row r="21" spans="2:11" ht="12.75">
      <c r="B21" s="68"/>
      <c r="C21" s="69"/>
      <c r="D21" s="69"/>
      <c r="E21" s="69"/>
      <c r="F21" s="69"/>
      <c r="G21" s="70"/>
      <c r="H21" s="69"/>
      <c r="I21" s="69"/>
      <c r="J21" s="69"/>
      <c r="K21" s="71"/>
    </row>
    <row r="22" spans="2:11" ht="12.75">
      <c r="B22" s="72"/>
      <c r="C22" s="73"/>
      <c r="D22" s="73"/>
      <c r="E22" s="73"/>
      <c r="F22" s="73"/>
      <c r="G22" s="74"/>
      <c r="H22" s="73"/>
      <c r="I22" s="73"/>
      <c r="J22" s="73"/>
      <c r="K22" s="75"/>
    </row>
    <row r="23" spans="2:11" s="79" customFormat="1" ht="12.75">
      <c r="B23" s="346"/>
      <c r="C23" s="347" t="s">
        <v>30</v>
      </c>
      <c r="D23" s="348"/>
      <c r="E23" s="348"/>
      <c r="F23" s="348"/>
      <c r="G23" s="349"/>
      <c r="H23" s="348"/>
      <c r="I23" s="348"/>
      <c r="J23" s="348"/>
      <c r="K23" s="350"/>
    </row>
    <row r="24" spans="2:11" s="79" customFormat="1" ht="12.75">
      <c r="B24" s="374"/>
      <c r="C24" s="352" t="s">
        <v>322</v>
      </c>
      <c r="D24" s="351"/>
      <c r="E24" s="351"/>
      <c r="F24" s="351"/>
      <c r="G24" s="351"/>
      <c r="H24" s="354">
        <v>0.005</v>
      </c>
      <c r="I24" s="355">
        <v>0.1</v>
      </c>
      <c r="J24" s="355">
        <v>0.5</v>
      </c>
      <c r="K24" s="375">
        <v>1</v>
      </c>
    </row>
    <row r="25" spans="2:11" ht="12.75">
      <c r="B25" s="376"/>
      <c r="C25" s="356" t="s">
        <v>323</v>
      </c>
      <c r="D25" s="353"/>
      <c r="E25" s="353"/>
      <c r="F25" s="353"/>
      <c r="G25" s="353"/>
      <c r="H25" s="353"/>
      <c r="I25" s="353"/>
      <c r="J25" s="353"/>
      <c r="K25" s="377"/>
    </row>
    <row r="26" spans="2:11" ht="13.5" thickBot="1">
      <c r="B26" s="378"/>
      <c r="C26" s="379" t="s">
        <v>324</v>
      </c>
      <c r="D26" s="380"/>
      <c r="E26" s="380"/>
      <c r="F26" s="380"/>
      <c r="G26" s="380"/>
      <c r="H26" s="380"/>
      <c r="I26" s="380"/>
      <c r="J26" s="380"/>
      <c r="K26" s="381"/>
    </row>
    <row r="27" spans="7:10" ht="12.75">
      <c r="G27" s="80"/>
      <c r="H27" s="793" t="s">
        <v>39</v>
      </c>
      <c r="I27" s="793"/>
      <c r="J27" s="793"/>
    </row>
    <row r="28" spans="7:11" ht="12.75">
      <c r="G28" s="80"/>
      <c r="H28" s="80"/>
      <c r="I28" s="80"/>
      <c r="J28" s="80"/>
      <c r="K28" s="80"/>
    </row>
    <row r="29" spans="7:11" ht="12.75">
      <c r="G29" s="81"/>
      <c r="H29" s="793" t="s">
        <v>20</v>
      </c>
      <c r="I29" s="793"/>
      <c r="J29" s="793"/>
      <c r="K29" s="793"/>
    </row>
    <row r="30" spans="7:9" ht="12.75">
      <c r="G30" s="82"/>
      <c r="H30" s="82"/>
      <c r="I30" s="82"/>
    </row>
    <row r="31" spans="7:9" ht="12.75">
      <c r="G31" s="82"/>
      <c r="H31" s="82"/>
      <c r="I31" s="82"/>
    </row>
    <row r="32" spans="7:9" ht="12.75">
      <c r="G32" s="82"/>
      <c r="H32" s="82"/>
      <c r="I32" s="82"/>
    </row>
    <row r="33" spans="7:11" ht="12.75">
      <c r="G33" s="81"/>
      <c r="H33" s="793" t="s">
        <v>40</v>
      </c>
      <c r="I33" s="793"/>
      <c r="J33" s="793"/>
      <c r="K33" s="793"/>
    </row>
    <row r="34" spans="7:11" ht="12.75">
      <c r="G34" s="82"/>
      <c r="H34" s="794" t="s">
        <v>41</v>
      </c>
      <c r="I34" s="794"/>
      <c r="J34" s="794"/>
      <c r="K34" s="794"/>
    </row>
  </sheetData>
  <sheetProtection/>
  <mergeCells count="15">
    <mergeCell ref="D7:D9"/>
    <mergeCell ref="E7:E9"/>
    <mergeCell ref="H7:K7"/>
    <mergeCell ref="H33:K33"/>
    <mergeCell ref="H34:K34"/>
    <mergeCell ref="B2:K2"/>
    <mergeCell ref="B3:K3"/>
    <mergeCell ref="B4:K4"/>
    <mergeCell ref="B5:C5"/>
    <mergeCell ref="H27:J27"/>
    <mergeCell ref="H29:K29"/>
    <mergeCell ref="F7:F9"/>
    <mergeCell ref="G7:G9"/>
    <mergeCell ref="B7:B9"/>
    <mergeCell ref="C7:C9"/>
  </mergeCells>
  <printOptions horizontalCentered="1"/>
  <pageMargins left="0.7086614173228347" right="0.7086614173228347" top="0.7480314960629921" bottom="0.7480314960629921" header="0.31496062992125984" footer="0.31496062992125984"/>
  <pageSetup horizontalDpi="300" verticalDpi="300" orientation="landscape" paperSize="9" scale="99" r:id="rId1"/>
</worksheet>
</file>

<file path=xl/worksheets/sheet7.xml><?xml version="1.0" encoding="utf-8"?>
<worksheet xmlns="http://schemas.openxmlformats.org/spreadsheetml/2006/main" xmlns:r="http://schemas.openxmlformats.org/officeDocument/2006/relationships">
  <sheetPr>
    <tabColor indexed="13"/>
  </sheetPr>
  <dimension ref="B1:K33"/>
  <sheetViews>
    <sheetView view="pageBreakPreview" zoomScaleSheetLayoutView="100" zoomScalePageLayoutView="0" workbookViewId="0" topLeftCell="A13">
      <selection activeCell="B31" sqref="B31"/>
    </sheetView>
  </sheetViews>
  <sheetFormatPr defaultColWidth="9.140625" defaultRowHeight="12.75"/>
  <cols>
    <col min="1" max="1" width="1.7109375" style="63" customWidth="1"/>
    <col min="2" max="2" width="5.7109375" style="63" customWidth="1"/>
    <col min="3" max="3" width="25.7109375" style="63" customWidth="1"/>
    <col min="4" max="11" width="14.7109375" style="63" customWidth="1"/>
    <col min="12" max="16384" width="9.140625" style="63" customWidth="1"/>
  </cols>
  <sheetData>
    <row r="1" ht="12.75">
      <c r="K1" s="232" t="s">
        <v>244</v>
      </c>
    </row>
    <row r="2" spans="2:11" ht="15.75">
      <c r="B2" s="779" t="s">
        <v>0</v>
      </c>
      <c r="C2" s="779"/>
      <c r="D2" s="779"/>
      <c r="E2" s="779"/>
      <c r="F2" s="779"/>
      <c r="G2" s="779"/>
      <c r="H2" s="779"/>
      <c r="I2" s="779"/>
      <c r="J2" s="779"/>
      <c r="K2" s="779"/>
    </row>
    <row r="3" spans="2:11" ht="15.75" customHeight="1">
      <c r="B3" s="780" t="s">
        <v>327</v>
      </c>
      <c r="C3" s="780"/>
      <c r="D3" s="780"/>
      <c r="E3" s="780"/>
      <c r="F3" s="780"/>
      <c r="G3" s="780"/>
      <c r="H3" s="780"/>
      <c r="I3" s="780"/>
      <c r="J3" s="780"/>
      <c r="K3" s="780"/>
    </row>
    <row r="4" spans="2:11" ht="13.5" customHeight="1">
      <c r="B4" s="779" t="s">
        <v>940</v>
      </c>
      <c r="C4" s="779"/>
      <c r="D4" s="779"/>
      <c r="E4" s="779"/>
      <c r="F4" s="779"/>
      <c r="G4" s="779"/>
      <c r="H4" s="779"/>
      <c r="I4" s="779"/>
      <c r="J4" s="779"/>
      <c r="K4" s="779"/>
    </row>
    <row r="5" spans="2:11" ht="13.5" customHeight="1">
      <c r="B5" s="791" t="s">
        <v>33</v>
      </c>
      <c r="C5" s="792"/>
      <c r="D5" s="62"/>
      <c r="E5" s="62"/>
      <c r="F5" s="62"/>
      <c r="G5" s="62"/>
      <c r="H5" s="62"/>
      <c r="I5" s="62"/>
      <c r="J5" s="62"/>
      <c r="K5" s="62"/>
    </row>
    <row r="6" ht="13.5" thickBot="1"/>
    <row r="7" spans="2:11" ht="19.5" customHeight="1">
      <c r="B7" s="787" t="s">
        <v>24</v>
      </c>
      <c r="C7" s="795" t="s">
        <v>987</v>
      </c>
      <c r="D7" s="784" t="s">
        <v>623</v>
      </c>
      <c r="E7" s="784" t="s">
        <v>35</v>
      </c>
      <c r="F7" s="784" t="s">
        <v>36</v>
      </c>
      <c r="G7" s="784" t="s">
        <v>941</v>
      </c>
      <c r="H7" s="781" t="s">
        <v>366</v>
      </c>
      <c r="I7" s="782"/>
      <c r="J7" s="782"/>
      <c r="K7" s="783"/>
    </row>
    <row r="8" spans="2:11" ht="15" customHeight="1">
      <c r="B8" s="789"/>
      <c r="C8" s="765"/>
      <c r="D8" s="790"/>
      <c r="E8" s="786"/>
      <c r="F8" s="786"/>
      <c r="G8" s="790"/>
      <c r="H8" s="357" t="s">
        <v>328</v>
      </c>
      <c r="I8" s="6" t="s">
        <v>329</v>
      </c>
      <c r="J8" s="345" t="s">
        <v>330</v>
      </c>
      <c r="K8" s="8" t="s">
        <v>331</v>
      </c>
    </row>
    <row r="9" spans="2:11" ht="15" customHeight="1">
      <c r="B9" s="64"/>
      <c r="C9" s="65"/>
      <c r="D9" s="65"/>
      <c r="E9" s="65"/>
      <c r="F9" s="65"/>
      <c r="G9" s="66"/>
      <c r="H9" s="65"/>
      <c r="I9" s="65"/>
      <c r="J9" s="65"/>
      <c r="K9" s="67"/>
    </row>
    <row r="10" spans="2:11" ht="15" customHeight="1">
      <c r="B10" s="68"/>
      <c r="C10" s="69"/>
      <c r="D10" s="69"/>
      <c r="E10" s="69"/>
      <c r="F10" s="69"/>
      <c r="G10" s="70"/>
      <c r="H10" s="69"/>
      <c r="I10" s="69"/>
      <c r="J10" s="69"/>
      <c r="K10" s="71"/>
    </row>
    <row r="11" spans="2:11" ht="15" customHeight="1">
      <c r="B11" s="68"/>
      <c r="C11" s="69"/>
      <c r="D11" s="69"/>
      <c r="E11" s="69"/>
      <c r="F11" s="69"/>
      <c r="G11" s="70"/>
      <c r="H11" s="69"/>
      <c r="I11" s="69"/>
      <c r="J11" s="69"/>
      <c r="K11" s="71"/>
    </row>
    <row r="12" spans="2:11" ht="15" customHeight="1">
      <c r="B12" s="68"/>
      <c r="C12" s="69"/>
      <c r="D12" s="69"/>
      <c r="E12" s="69"/>
      <c r="F12" s="69"/>
      <c r="G12" s="70"/>
      <c r="H12" s="69"/>
      <c r="I12" s="69"/>
      <c r="J12" s="69"/>
      <c r="K12" s="71"/>
    </row>
    <row r="13" spans="2:11" ht="15" customHeight="1">
      <c r="B13" s="68"/>
      <c r="C13" s="69"/>
      <c r="D13" s="69"/>
      <c r="E13" s="69"/>
      <c r="F13" s="69"/>
      <c r="G13" s="70"/>
      <c r="H13" s="69"/>
      <c r="I13" s="69"/>
      <c r="J13" s="69"/>
      <c r="K13" s="71"/>
    </row>
    <row r="14" spans="2:11" ht="15" customHeight="1">
      <c r="B14" s="68"/>
      <c r="C14" s="69"/>
      <c r="D14" s="69"/>
      <c r="E14" s="69"/>
      <c r="F14" s="69"/>
      <c r="G14" s="70"/>
      <c r="H14" s="69"/>
      <c r="I14" s="69"/>
      <c r="J14" s="69"/>
      <c r="K14" s="71"/>
    </row>
    <row r="15" spans="2:11" ht="15" customHeight="1">
      <c r="B15" s="68"/>
      <c r="C15" s="69"/>
      <c r="D15" s="69"/>
      <c r="E15" s="69"/>
      <c r="F15" s="69"/>
      <c r="G15" s="70"/>
      <c r="H15" s="69"/>
      <c r="I15" s="69"/>
      <c r="J15" s="69"/>
      <c r="K15" s="71"/>
    </row>
    <row r="16" spans="2:11" ht="15" customHeight="1">
      <c r="B16" s="68"/>
      <c r="C16" s="69"/>
      <c r="D16" s="69"/>
      <c r="E16" s="69"/>
      <c r="F16" s="69"/>
      <c r="G16" s="70"/>
      <c r="H16" s="69"/>
      <c r="I16" s="69"/>
      <c r="J16" s="69"/>
      <c r="K16" s="71"/>
    </row>
    <row r="17" spans="2:11" ht="15" customHeight="1">
      <c r="B17" s="68"/>
      <c r="C17" s="69"/>
      <c r="D17" s="69"/>
      <c r="E17" s="69"/>
      <c r="F17" s="69"/>
      <c r="G17" s="70"/>
      <c r="H17" s="69"/>
      <c r="I17" s="69"/>
      <c r="J17" s="69"/>
      <c r="K17" s="71"/>
    </row>
    <row r="18" spans="2:11" ht="15" customHeight="1">
      <c r="B18" s="68"/>
      <c r="C18" s="69"/>
      <c r="D18" s="69"/>
      <c r="E18" s="69"/>
      <c r="F18" s="69"/>
      <c r="G18" s="70"/>
      <c r="H18" s="69"/>
      <c r="I18" s="69"/>
      <c r="J18" s="69"/>
      <c r="K18" s="71"/>
    </row>
    <row r="19" spans="2:11" ht="15" customHeight="1">
      <c r="B19" s="68"/>
      <c r="C19" s="69"/>
      <c r="D19" s="69"/>
      <c r="E19" s="69"/>
      <c r="F19" s="69"/>
      <c r="G19" s="70"/>
      <c r="H19" s="69"/>
      <c r="I19" s="69"/>
      <c r="J19" s="69"/>
      <c r="K19" s="71"/>
    </row>
    <row r="20" spans="2:11" ht="15" customHeight="1">
      <c r="B20" s="68"/>
      <c r="C20" s="69"/>
      <c r="D20" s="69"/>
      <c r="E20" s="69"/>
      <c r="F20" s="69"/>
      <c r="G20" s="70"/>
      <c r="H20" s="69"/>
      <c r="I20" s="69"/>
      <c r="J20" s="69"/>
      <c r="K20" s="71"/>
    </row>
    <row r="21" spans="2:11" ht="15" customHeight="1">
      <c r="B21" s="72"/>
      <c r="C21" s="73"/>
      <c r="D21" s="73"/>
      <c r="E21" s="73"/>
      <c r="F21" s="73"/>
      <c r="G21" s="74"/>
      <c r="H21" s="73"/>
      <c r="I21" s="73"/>
      <c r="J21" s="73"/>
      <c r="K21" s="75"/>
    </row>
    <row r="22" spans="2:11" s="79" customFormat="1" ht="19.5" customHeight="1">
      <c r="B22" s="346"/>
      <c r="C22" s="347" t="s">
        <v>30</v>
      </c>
      <c r="D22" s="348"/>
      <c r="E22" s="348"/>
      <c r="F22" s="348"/>
      <c r="G22" s="349"/>
      <c r="H22" s="348"/>
      <c r="I22" s="348"/>
      <c r="J22" s="348"/>
      <c r="K22" s="350"/>
    </row>
    <row r="23" spans="2:11" s="79" customFormat="1" ht="24.75" customHeight="1">
      <c r="B23" s="374"/>
      <c r="C23" s="352" t="s">
        <v>322</v>
      </c>
      <c r="D23" s="351"/>
      <c r="E23" s="351"/>
      <c r="F23" s="351"/>
      <c r="G23" s="351"/>
      <c r="H23" s="354">
        <v>0.005</v>
      </c>
      <c r="I23" s="355">
        <v>0.1</v>
      </c>
      <c r="J23" s="355">
        <v>0.5</v>
      </c>
      <c r="K23" s="375">
        <v>1</v>
      </c>
    </row>
    <row r="24" spans="2:11" ht="24.75" customHeight="1">
      <c r="B24" s="376"/>
      <c r="C24" s="356" t="s">
        <v>323</v>
      </c>
      <c r="D24" s="353"/>
      <c r="E24" s="353"/>
      <c r="F24" s="353"/>
      <c r="G24" s="353"/>
      <c r="H24" s="353"/>
      <c r="I24" s="353"/>
      <c r="J24" s="353"/>
      <c r="K24" s="377"/>
    </row>
    <row r="25" spans="2:11" ht="24.75" customHeight="1" thickBot="1">
      <c r="B25" s="378"/>
      <c r="C25" s="379" t="s">
        <v>324</v>
      </c>
      <c r="D25" s="380"/>
      <c r="E25" s="380"/>
      <c r="F25" s="380"/>
      <c r="G25" s="380"/>
      <c r="H25" s="380"/>
      <c r="I25" s="380"/>
      <c r="J25" s="380"/>
      <c r="K25" s="381"/>
    </row>
    <row r="26" spans="2:10" ht="12.75">
      <c r="B26" s="63" t="s">
        <v>365</v>
      </c>
      <c r="G26" s="80"/>
      <c r="H26" s="793" t="s">
        <v>39</v>
      </c>
      <c r="I26" s="793"/>
      <c r="J26" s="793"/>
    </row>
    <row r="27" spans="2:11" ht="12.75">
      <c r="B27" s="63" t="s">
        <v>988</v>
      </c>
      <c r="G27" s="80"/>
      <c r="H27" s="80"/>
      <c r="I27" s="80"/>
      <c r="J27" s="80"/>
      <c r="K27" s="80"/>
    </row>
    <row r="28" spans="2:11" ht="12.75">
      <c r="B28" s="63" t="s">
        <v>989</v>
      </c>
      <c r="G28" s="81"/>
      <c r="H28" s="793" t="s">
        <v>20</v>
      </c>
      <c r="I28" s="793"/>
      <c r="J28" s="793"/>
      <c r="K28" s="793"/>
    </row>
    <row r="29" spans="2:9" ht="12.75">
      <c r="B29" s="63" t="s">
        <v>990</v>
      </c>
      <c r="G29" s="82"/>
      <c r="H29" s="82"/>
      <c r="I29" s="82"/>
    </row>
    <row r="30" spans="2:9" ht="12.75">
      <c r="B30" s="63" t="s">
        <v>991</v>
      </c>
      <c r="G30" s="82"/>
      <c r="H30" s="82"/>
      <c r="I30" s="82"/>
    </row>
    <row r="31" spans="7:9" ht="12.75">
      <c r="G31" s="82"/>
      <c r="H31" s="82"/>
      <c r="I31" s="82"/>
    </row>
    <row r="32" spans="7:11" ht="12.75">
      <c r="G32" s="81"/>
      <c r="H32" s="793" t="s">
        <v>40</v>
      </c>
      <c r="I32" s="793"/>
      <c r="J32" s="793"/>
      <c r="K32" s="793"/>
    </row>
    <row r="33" spans="7:11" ht="12.75">
      <c r="G33" s="82"/>
      <c r="H33" s="794" t="s">
        <v>41</v>
      </c>
      <c r="I33" s="794"/>
      <c r="J33" s="794"/>
      <c r="K33" s="794"/>
    </row>
  </sheetData>
  <sheetProtection/>
  <mergeCells count="15">
    <mergeCell ref="D7:D8"/>
    <mergeCell ref="E7:E8"/>
    <mergeCell ref="H7:K7"/>
    <mergeCell ref="H32:K32"/>
    <mergeCell ref="H33:K33"/>
    <mergeCell ref="B2:K2"/>
    <mergeCell ref="B3:K3"/>
    <mergeCell ref="B4:K4"/>
    <mergeCell ref="B5:C5"/>
    <mergeCell ref="H26:J26"/>
    <mergeCell ref="H28:K28"/>
    <mergeCell ref="F7:F8"/>
    <mergeCell ref="G7:G8"/>
    <mergeCell ref="B7:B8"/>
    <mergeCell ref="C7:C8"/>
  </mergeCells>
  <printOptions horizontalCentered="1"/>
  <pageMargins left="0.7086614173228347" right="0.7086614173228347" top="0.7480314960629921" bottom="0.7480314960629921" header="0.31496062992125984" footer="0.31496062992125984"/>
  <pageSetup horizontalDpi="300" verticalDpi="300" orientation="landscape" paperSize="9" scale="99" r:id="rId1"/>
</worksheet>
</file>

<file path=xl/worksheets/sheet8.xml><?xml version="1.0" encoding="utf-8"?>
<worksheet xmlns="http://schemas.openxmlformats.org/spreadsheetml/2006/main" xmlns:r="http://schemas.openxmlformats.org/officeDocument/2006/relationships">
  <sheetPr>
    <tabColor indexed="15"/>
  </sheetPr>
  <dimension ref="A1:M33"/>
  <sheetViews>
    <sheetView view="pageBreakPreview" zoomScaleSheetLayoutView="100" zoomScalePageLayoutView="0" workbookViewId="0" topLeftCell="A1">
      <selection activeCell="H15" sqref="H15"/>
    </sheetView>
  </sheetViews>
  <sheetFormatPr defaultColWidth="9.140625" defaultRowHeight="12.75"/>
  <cols>
    <col min="1" max="1" width="1.7109375" style="84" customWidth="1"/>
    <col min="2" max="2" width="5.7109375" style="163" customWidth="1"/>
    <col min="3" max="3" width="20.7109375" style="163" customWidth="1"/>
    <col min="4" max="5" width="11.7109375" style="163" customWidth="1"/>
    <col min="6" max="6" width="12.8515625" style="163" customWidth="1"/>
    <col min="7" max="7" width="15.7109375" style="163" customWidth="1"/>
    <col min="8" max="8" width="12.140625" style="163" customWidth="1"/>
    <col min="9" max="9" width="17.421875" style="163" customWidth="1"/>
    <col min="10" max="10" width="8.57421875" style="163" customWidth="1"/>
    <col min="11" max="11" width="10.7109375" style="163" customWidth="1"/>
    <col min="12" max="12" width="16.7109375" style="163" customWidth="1"/>
    <col min="13" max="13" width="12.7109375" style="163" customWidth="1"/>
    <col min="14" max="16384" width="9.140625" style="84" customWidth="1"/>
  </cols>
  <sheetData>
    <row r="1" ht="12.75">
      <c r="M1" s="232" t="s">
        <v>245</v>
      </c>
    </row>
    <row r="2" spans="2:13" ht="15">
      <c r="B2" s="796" t="s">
        <v>0</v>
      </c>
      <c r="C2" s="796"/>
      <c r="D2" s="796"/>
      <c r="E2" s="796"/>
      <c r="F2" s="796"/>
      <c r="G2" s="796"/>
      <c r="H2" s="796"/>
      <c r="I2" s="796"/>
      <c r="J2" s="796"/>
      <c r="K2" s="796"/>
      <c r="L2" s="796"/>
      <c r="M2" s="796"/>
    </row>
    <row r="3" spans="2:13" ht="18">
      <c r="B3" s="797" t="s">
        <v>872</v>
      </c>
      <c r="C3" s="797"/>
      <c r="D3" s="797"/>
      <c r="E3" s="797"/>
      <c r="F3" s="797"/>
      <c r="G3" s="797"/>
      <c r="H3" s="797"/>
      <c r="I3" s="797"/>
      <c r="J3" s="797"/>
      <c r="K3" s="797"/>
      <c r="L3" s="797"/>
      <c r="M3" s="797"/>
    </row>
    <row r="4" spans="2:13" ht="15">
      <c r="B4" s="796" t="s">
        <v>942</v>
      </c>
      <c r="C4" s="796"/>
      <c r="D4" s="796"/>
      <c r="E4" s="796"/>
      <c r="F4" s="796"/>
      <c r="G4" s="796"/>
      <c r="H4" s="796"/>
      <c r="I4" s="796"/>
      <c r="J4" s="796"/>
      <c r="K4" s="796"/>
      <c r="L4" s="796"/>
      <c r="M4" s="796"/>
    </row>
    <row r="5" ht="12.75">
      <c r="B5" s="162" t="s">
        <v>23</v>
      </c>
    </row>
    <row r="6" ht="13.5" thickBot="1"/>
    <row r="7" spans="1:13" s="165" customFormat="1" ht="15" customHeight="1" thickTop="1">
      <c r="A7" s="164"/>
      <c r="B7" s="758" t="s">
        <v>24</v>
      </c>
      <c r="C7" s="762" t="s">
        <v>201</v>
      </c>
      <c r="D7" s="798" t="s">
        <v>202</v>
      </c>
      <c r="E7" s="798"/>
      <c r="F7" s="798" t="s">
        <v>213</v>
      </c>
      <c r="G7" s="798"/>
      <c r="H7" s="798"/>
      <c r="I7" s="798"/>
      <c r="J7" s="798"/>
      <c r="K7" s="798"/>
      <c r="L7" s="798"/>
      <c r="M7" s="799"/>
    </row>
    <row r="8" spans="2:13" s="165" customFormat="1" ht="12.75" customHeight="1">
      <c r="B8" s="759"/>
      <c r="C8" s="763"/>
      <c r="D8" s="776" t="s">
        <v>203</v>
      </c>
      <c r="E8" s="776" t="s">
        <v>204</v>
      </c>
      <c r="F8" s="776" t="s">
        <v>205</v>
      </c>
      <c r="G8" s="776" t="s">
        <v>224</v>
      </c>
      <c r="H8" s="817" t="s">
        <v>206</v>
      </c>
      <c r="I8" s="161" t="s">
        <v>209</v>
      </c>
      <c r="J8" s="810" t="s">
        <v>29</v>
      </c>
      <c r="K8" s="814" t="s">
        <v>236</v>
      </c>
      <c r="L8" s="808" t="s">
        <v>211</v>
      </c>
      <c r="M8" s="809"/>
    </row>
    <row r="9" spans="2:13" s="83" customFormat="1" ht="12.75" customHeight="1">
      <c r="B9" s="802"/>
      <c r="C9" s="804"/>
      <c r="D9" s="804"/>
      <c r="E9" s="804"/>
      <c r="F9" s="804"/>
      <c r="G9" s="804"/>
      <c r="H9" s="804"/>
      <c r="I9" s="166" t="s">
        <v>210</v>
      </c>
      <c r="J9" s="811"/>
      <c r="K9" s="815"/>
      <c r="L9" s="776" t="s">
        <v>207</v>
      </c>
      <c r="M9" s="800" t="s">
        <v>212</v>
      </c>
    </row>
    <row r="10" spans="2:13" s="83" customFormat="1" ht="12.75" customHeight="1">
      <c r="B10" s="803"/>
      <c r="C10" s="805"/>
      <c r="D10" s="805"/>
      <c r="E10" s="805"/>
      <c r="F10" s="805"/>
      <c r="G10" s="805"/>
      <c r="H10" s="805"/>
      <c r="I10" s="160" t="s">
        <v>208</v>
      </c>
      <c r="J10" s="812"/>
      <c r="K10" s="736"/>
      <c r="L10" s="777"/>
      <c r="M10" s="801"/>
    </row>
    <row r="11" spans="2:13" ht="16.5" customHeight="1">
      <c r="B11" s="167"/>
      <c r="C11" s="168"/>
      <c r="D11" s="168"/>
      <c r="E11" s="168"/>
      <c r="F11" s="168"/>
      <c r="G11" s="168"/>
      <c r="H11" s="168"/>
      <c r="I11" s="168"/>
      <c r="J11" s="168"/>
      <c r="K11" s="168"/>
      <c r="L11" s="169"/>
      <c r="M11" s="223"/>
    </row>
    <row r="12" spans="2:13" ht="16.5" customHeight="1">
      <c r="B12" s="170"/>
      <c r="C12" s="171"/>
      <c r="D12" s="171"/>
      <c r="E12" s="171"/>
      <c r="F12" s="171"/>
      <c r="G12" s="171"/>
      <c r="H12" s="171"/>
      <c r="I12" s="171"/>
      <c r="J12" s="171"/>
      <c r="K12" s="171"/>
      <c r="L12" s="172"/>
      <c r="M12" s="224"/>
    </row>
    <row r="13" spans="2:13" ht="16.5" customHeight="1">
      <c r="B13" s="170"/>
      <c r="C13" s="171"/>
      <c r="D13" s="171"/>
      <c r="E13" s="171"/>
      <c r="F13" s="171"/>
      <c r="G13" s="171"/>
      <c r="H13" s="171"/>
      <c r="I13" s="171"/>
      <c r="J13" s="171"/>
      <c r="K13" s="171"/>
      <c r="L13" s="172"/>
      <c r="M13" s="224"/>
    </row>
    <row r="14" spans="2:13" ht="16.5" customHeight="1">
      <c r="B14" s="170"/>
      <c r="C14" s="171"/>
      <c r="D14" s="171"/>
      <c r="E14" s="171"/>
      <c r="F14" s="171"/>
      <c r="G14" s="171"/>
      <c r="H14" s="171"/>
      <c r="I14" s="171"/>
      <c r="J14" s="171"/>
      <c r="K14" s="171"/>
      <c r="L14" s="172"/>
      <c r="M14" s="224"/>
    </row>
    <row r="15" spans="2:13" ht="16.5" customHeight="1">
      <c r="B15" s="170"/>
      <c r="C15" s="171"/>
      <c r="D15" s="171"/>
      <c r="E15" s="171"/>
      <c r="F15" s="171"/>
      <c r="G15" s="171"/>
      <c r="H15" s="171"/>
      <c r="I15" s="171"/>
      <c r="J15" s="171"/>
      <c r="K15" s="171"/>
      <c r="L15" s="172"/>
      <c r="M15" s="224"/>
    </row>
    <row r="16" spans="2:13" ht="16.5" customHeight="1">
      <c r="B16" s="170"/>
      <c r="C16" s="171"/>
      <c r="D16" s="171"/>
      <c r="E16" s="171"/>
      <c r="F16" s="171"/>
      <c r="G16" s="171"/>
      <c r="H16" s="171"/>
      <c r="I16" s="171"/>
      <c r="J16" s="171"/>
      <c r="K16" s="171"/>
      <c r="L16" s="172"/>
      <c r="M16" s="224"/>
    </row>
    <row r="17" spans="2:13" ht="16.5" customHeight="1">
      <c r="B17" s="170"/>
      <c r="C17" s="171"/>
      <c r="D17" s="171"/>
      <c r="E17" s="171"/>
      <c r="F17" s="171"/>
      <c r="G17" s="171"/>
      <c r="H17" s="171"/>
      <c r="I17" s="171"/>
      <c r="J17" s="171"/>
      <c r="K17" s="171"/>
      <c r="L17" s="172"/>
      <c r="M17" s="224"/>
    </row>
    <row r="18" spans="2:13" ht="16.5" customHeight="1">
      <c r="B18" s="170"/>
      <c r="C18" s="171"/>
      <c r="D18" s="171"/>
      <c r="E18" s="171"/>
      <c r="F18" s="171"/>
      <c r="G18" s="171"/>
      <c r="H18" s="171"/>
      <c r="I18" s="171"/>
      <c r="J18" s="171"/>
      <c r="K18" s="171"/>
      <c r="L18" s="172"/>
      <c r="M18" s="224"/>
    </row>
    <row r="19" spans="2:13" ht="16.5" customHeight="1">
      <c r="B19" s="170"/>
      <c r="C19" s="171"/>
      <c r="D19" s="171"/>
      <c r="E19" s="171"/>
      <c r="F19" s="171"/>
      <c r="G19" s="171"/>
      <c r="H19" s="171"/>
      <c r="I19" s="171"/>
      <c r="J19" s="171"/>
      <c r="K19" s="171"/>
      <c r="L19" s="172"/>
      <c r="M19" s="224"/>
    </row>
    <row r="20" spans="2:13" ht="16.5" customHeight="1">
      <c r="B20" s="170"/>
      <c r="C20" s="171"/>
      <c r="D20" s="171"/>
      <c r="E20" s="171"/>
      <c r="F20" s="171"/>
      <c r="G20" s="171"/>
      <c r="H20" s="171"/>
      <c r="I20" s="171"/>
      <c r="J20" s="171"/>
      <c r="K20" s="171"/>
      <c r="L20" s="172"/>
      <c r="M20" s="224"/>
    </row>
    <row r="21" spans="2:13" ht="16.5" customHeight="1">
      <c r="B21" s="170"/>
      <c r="C21" s="171"/>
      <c r="D21" s="171"/>
      <c r="E21" s="171"/>
      <c r="F21" s="171"/>
      <c r="G21" s="171"/>
      <c r="H21" s="171"/>
      <c r="I21" s="171"/>
      <c r="J21" s="171"/>
      <c r="K21" s="171"/>
      <c r="L21" s="172"/>
      <c r="M21" s="224"/>
    </row>
    <row r="22" spans="2:13" ht="16.5" customHeight="1">
      <c r="B22" s="170"/>
      <c r="C22" s="171"/>
      <c r="D22" s="171"/>
      <c r="E22" s="171"/>
      <c r="F22" s="171"/>
      <c r="G22" s="171"/>
      <c r="H22" s="171"/>
      <c r="I22" s="171"/>
      <c r="J22" s="171"/>
      <c r="K22" s="171"/>
      <c r="L22" s="172"/>
      <c r="M22" s="224"/>
    </row>
    <row r="23" spans="2:13" ht="16.5" customHeight="1">
      <c r="B23" s="173"/>
      <c r="C23" s="174"/>
      <c r="D23" s="174"/>
      <c r="E23" s="174"/>
      <c r="F23" s="174"/>
      <c r="G23" s="174"/>
      <c r="H23" s="174"/>
      <c r="I23" s="174"/>
      <c r="J23" s="174"/>
      <c r="K23" s="174"/>
      <c r="L23" s="175"/>
      <c r="M23" s="225"/>
    </row>
    <row r="24" spans="2:13" ht="24.75" customHeight="1" thickBot="1">
      <c r="B24" s="176"/>
      <c r="C24" s="177"/>
      <c r="D24" s="177"/>
      <c r="E24" s="177"/>
      <c r="F24" s="177"/>
      <c r="G24" s="177"/>
      <c r="H24" s="177"/>
      <c r="I24" s="177"/>
      <c r="J24" s="177"/>
      <c r="K24" s="177"/>
      <c r="L24" s="178"/>
      <c r="M24" s="226"/>
    </row>
    <row r="25" spans="2:13" ht="16.5" customHeight="1">
      <c r="B25" s="179"/>
      <c r="C25" s="179"/>
      <c r="D25" s="179"/>
      <c r="E25" s="179"/>
      <c r="F25" s="179"/>
      <c r="G25" s="179"/>
      <c r="H25" s="179"/>
      <c r="I25" s="179"/>
      <c r="J25" s="179"/>
      <c r="K25" s="179"/>
      <c r="L25" s="179"/>
      <c r="M25" s="179"/>
    </row>
    <row r="26" spans="4:13" ht="12.75">
      <c r="D26" s="816"/>
      <c r="E26" s="816"/>
      <c r="F26" s="84"/>
      <c r="G26" s="84"/>
      <c r="H26" s="84"/>
      <c r="I26" s="84"/>
      <c r="J26" s="84" t="s">
        <v>19</v>
      </c>
      <c r="M26" s="84"/>
    </row>
    <row r="28" spans="2:13" ht="12.75">
      <c r="B28" s="816"/>
      <c r="C28" s="816"/>
      <c r="D28" s="816"/>
      <c r="E28" s="816"/>
      <c r="F28" s="84"/>
      <c r="G28" s="84"/>
      <c r="H28" s="84"/>
      <c r="I28" s="84"/>
      <c r="J28" s="807" t="s">
        <v>20</v>
      </c>
      <c r="K28" s="807"/>
      <c r="L28" s="807"/>
      <c r="M28" s="83"/>
    </row>
    <row r="32" spans="10:12" ht="12.75">
      <c r="J32" s="813" t="s">
        <v>32</v>
      </c>
      <c r="K32" s="813"/>
      <c r="L32" s="813"/>
    </row>
    <row r="33" spans="2:13" ht="12.75">
      <c r="B33" s="816"/>
      <c r="C33" s="816"/>
      <c r="D33" s="816"/>
      <c r="E33" s="816"/>
      <c r="F33" s="84"/>
      <c r="G33" s="84"/>
      <c r="H33" s="84"/>
      <c r="I33" s="84"/>
      <c r="J33" s="806" t="s">
        <v>490</v>
      </c>
      <c r="K33" s="806"/>
      <c r="L33" s="806"/>
      <c r="M33" s="180"/>
    </row>
  </sheetData>
  <sheetProtection/>
  <mergeCells count="25">
    <mergeCell ref="D28:E28"/>
    <mergeCell ref="G8:G10"/>
    <mergeCell ref="H8:H10"/>
    <mergeCell ref="D33:E33"/>
    <mergeCell ref="F8:F10"/>
    <mergeCell ref="B28:C28"/>
    <mergeCell ref="D26:E26"/>
    <mergeCell ref="B33:C33"/>
    <mergeCell ref="J33:L33"/>
    <mergeCell ref="J28:L28"/>
    <mergeCell ref="L8:M8"/>
    <mergeCell ref="J8:J10"/>
    <mergeCell ref="L9:L10"/>
    <mergeCell ref="J32:L32"/>
    <mergeCell ref="K8:K10"/>
    <mergeCell ref="B2:M2"/>
    <mergeCell ref="B3:M3"/>
    <mergeCell ref="D7:E7"/>
    <mergeCell ref="B4:M4"/>
    <mergeCell ref="F7:M7"/>
    <mergeCell ref="M9:M10"/>
    <mergeCell ref="B7:B10"/>
    <mergeCell ref="C7:C10"/>
    <mergeCell ref="D8:D10"/>
    <mergeCell ref="E8:E10"/>
  </mergeCells>
  <printOptions horizontalCentered="1"/>
  <pageMargins left="0.7086614173228347" right="0.7086614173228347" top="0.7480314960629921" bottom="0.7480314960629921" header="0.31496062992125984" footer="0.31496062992125984"/>
  <pageSetup horizontalDpi="180" verticalDpi="180" orientation="landscape" paperSize="9" scale="95" r:id="rId1"/>
</worksheet>
</file>

<file path=xl/worksheets/sheet9.xml><?xml version="1.0" encoding="utf-8"?>
<worksheet xmlns="http://schemas.openxmlformats.org/spreadsheetml/2006/main" xmlns:r="http://schemas.openxmlformats.org/officeDocument/2006/relationships">
  <sheetPr>
    <tabColor indexed="13"/>
  </sheetPr>
  <dimension ref="B1:O38"/>
  <sheetViews>
    <sheetView view="pageBreakPreview" zoomScaleNormal="115" zoomScaleSheetLayoutView="100" zoomScalePageLayoutView="0" workbookViewId="0" topLeftCell="A1">
      <selection activeCell="G14" sqref="G14"/>
    </sheetView>
  </sheetViews>
  <sheetFormatPr defaultColWidth="9.140625" defaultRowHeight="12.75"/>
  <cols>
    <col min="1" max="1" width="2.7109375" style="0" customWidth="1"/>
    <col min="2" max="2" width="6.7109375" style="0" customWidth="1"/>
    <col min="3" max="3" width="23.57421875" style="0" customWidth="1"/>
    <col min="4" max="5" width="14.7109375" style="0" customWidth="1"/>
    <col min="6" max="6" width="16.421875" style="0" customWidth="1"/>
    <col min="7" max="7" width="15.7109375" style="0" customWidth="1"/>
    <col min="8" max="8" width="13.7109375" style="0" customWidth="1"/>
    <col min="9" max="9" width="14.7109375" style="0" customWidth="1"/>
    <col min="10" max="10" width="15.7109375" style="0" customWidth="1"/>
    <col min="11" max="11" width="8.7109375" style="0" customWidth="1"/>
    <col min="12" max="12" width="10.421875" style="0" customWidth="1"/>
    <col min="13" max="14" width="9.57421875" style="0" customWidth="1"/>
    <col min="15" max="15" width="11.140625" style="0" customWidth="1"/>
  </cols>
  <sheetData>
    <row r="1" ht="12.75">
      <c r="N1" s="232" t="s">
        <v>246</v>
      </c>
    </row>
    <row r="2" spans="2:15" ht="15.75">
      <c r="B2" s="725" t="s">
        <v>0</v>
      </c>
      <c r="C2" s="725"/>
      <c r="D2" s="725"/>
      <c r="E2" s="725"/>
      <c r="F2" s="725"/>
      <c r="G2" s="725"/>
      <c r="H2" s="725"/>
      <c r="I2" s="725"/>
      <c r="J2" s="725"/>
      <c r="K2" s="725"/>
      <c r="L2" s="725"/>
      <c r="M2" s="725"/>
      <c r="N2" s="725"/>
      <c r="O2" s="725"/>
    </row>
    <row r="3" spans="2:15" ht="15.75">
      <c r="B3" s="725" t="s">
        <v>491</v>
      </c>
      <c r="C3" s="725"/>
      <c r="D3" s="725"/>
      <c r="E3" s="725"/>
      <c r="F3" s="725"/>
      <c r="G3" s="725"/>
      <c r="H3" s="725"/>
      <c r="I3" s="725"/>
      <c r="J3" s="725"/>
      <c r="K3" s="725"/>
      <c r="L3" s="725"/>
      <c r="M3" s="725"/>
      <c r="N3" s="725"/>
      <c r="O3" s="725"/>
    </row>
    <row r="4" spans="2:14" ht="15.75">
      <c r="B4" s="791" t="s">
        <v>33</v>
      </c>
      <c r="C4" s="792"/>
      <c r="D4" s="181"/>
      <c r="E4" s="181"/>
      <c r="F4" s="725" t="s">
        <v>943</v>
      </c>
      <c r="G4" s="725"/>
      <c r="H4" s="725"/>
      <c r="I4" s="725"/>
      <c r="J4" s="181"/>
      <c r="K4" s="181"/>
      <c r="L4" s="181"/>
      <c r="M4" s="181"/>
      <c r="N4" s="181"/>
    </row>
    <row r="5" spans="2:14" ht="12.75">
      <c r="B5" s="187"/>
      <c r="C5" s="187"/>
      <c r="D5" s="187"/>
      <c r="E5" s="187"/>
      <c r="F5" s="187"/>
      <c r="G5" s="187"/>
      <c r="H5" s="187"/>
      <c r="I5" s="187"/>
      <c r="J5" s="187"/>
      <c r="K5" s="219"/>
      <c r="L5" s="219"/>
      <c r="M5" s="219"/>
      <c r="N5" s="219"/>
    </row>
    <row r="6" spans="2:15" s="190" customFormat="1" ht="13.5" customHeight="1">
      <c r="B6" s="827" t="s">
        <v>102</v>
      </c>
      <c r="C6" s="827" t="s">
        <v>9</v>
      </c>
      <c r="D6" s="188" t="s">
        <v>30</v>
      </c>
      <c r="E6" s="188" t="s">
        <v>30</v>
      </c>
      <c r="F6" s="189"/>
      <c r="G6" s="825" t="s">
        <v>213</v>
      </c>
      <c r="H6" s="826"/>
      <c r="I6" s="826"/>
      <c r="J6" s="826"/>
      <c r="K6" s="827" t="s">
        <v>29</v>
      </c>
      <c r="L6" s="830" t="s">
        <v>236</v>
      </c>
      <c r="M6" s="830" t="s">
        <v>237</v>
      </c>
      <c r="N6" s="832"/>
      <c r="O6" s="822" t="s">
        <v>28</v>
      </c>
    </row>
    <row r="7" spans="2:15" s="190" customFormat="1" ht="12" customHeight="1">
      <c r="B7" s="828"/>
      <c r="C7" s="828"/>
      <c r="D7" s="191" t="s">
        <v>219</v>
      </c>
      <c r="E7" s="191" t="s">
        <v>103</v>
      </c>
      <c r="F7" s="192" t="s">
        <v>220</v>
      </c>
      <c r="G7" s="193"/>
      <c r="H7" s="194"/>
      <c r="I7" s="194" t="s">
        <v>221</v>
      </c>
      <c r="J7" s="218" t="s">
        <v>222</v>
      </c>
      <c r="K7" s="828"/>
      <c r="L7" s="831"/>
      <c r="M7" s="833"/>
      <c r="N7" s="834"/>
      <c r="O7" s="823"/>
    </row>
    <row r="8" spans="2:15" s="190" customFormat="1" ht="12" customHeight="1">
      <c r="B8" s="828"/>
      <c r="C8" s="828"/>
      <c r="D8" s="195" t="s">
        <v>168</v>
      </c>
      <c r="E8" s="195" t="s">
        <v>168</v>
      </c>
      <c r="F8" s="196" t="s">
        <v>223</v>
      </c>
      <c r="G8" s="197" t="s">
        <v>224</v>
      </c>
      <c r="H8" s="197" t="s">
        <v>225</v>
      </c>
      <c r="I8" s="198" t="s">
        <v>226</v>
      </c>
      <c r="J8" s="220" t="s">
        <v>227</v>
      </c>
      <c r="K8" s="828"/>
      <c r="L8" s="828"/>
      <c r="M8" s="818" t="s">
        <v>207</v>
      </c>
      <c r="N8" s="820" t="s">
        <v>212</v>
      </c>
      <c r="O8" s="823"/>
    </row>
    <row r="9" spans="2:15" ht="12" customHeight="1">
      <c r="B9" s="829"/>
      <c r="C9" s="829"/>
      <c r="D9" s="199"/>
      <c r="E9" s="199"/>
      <c r="F9" s="199"/>
      <c r="G9" s="200"/>
      <c r="H9" s="200"/>
      <c r="I9" s="201" t="s">
        <v>228</v>
      </c>
      <c r="J9" s="221" t="s">
        <v>229</v>
      </c>
      <c r="K9" s="829"/>
      <c r="L9" s="829"/>
      <c r="M9" s="819"/>
      <c r="N9" s="821"/>
      <c r="O9" s="824"/>
    </row>
    <row r="10" spans="2:15" ht="15.75" customHeight="1">
      <c r="B10" s="202"/>
      <c r="C10" s="203"/>
      <c r="D10" s="204"/>
      <c r="E10" s="205"/>
      <c r="F10" s="205"/>
      <c r="G10" s="204"/>
      <c r="H10" s="204"/>
      <c r="I10" s="204"/>
      <c r="J10" s="205"/>
      <c r="K10" s="205"/>
      <c r="L10" s="205"/>
      <c r="M10" s="204"/>
      <c r="N10" s="204"/>
      <c r="O10" s="230"/>
    </row>
    <row r="11" spans="2:15" ht="15.75" customHeight="1">
      <c r="B11" s="206"/>
      <c r="C11" s="207"/>
      <c r="D11" s="208"/>
      <c r="E11" s="209"/>
      <c r="F11" s="209"/>
      <c r="G11" s="208"/>
      <c r="H11" s="208"/>
      <c r="I11" s="208"/>
      <c r="J11" s="209"/>
      <c r="K11" s="209"/>
      <c r="L11" s="209"/>
      <c r="M11" s="208"/>
      <c r="N11" s="208"/>
      <c r="O11" s="227"/>
    </row>
    <row r="12" spans="2:15" ht="15.75" customHeight="1">
      <c r="B12" s="206"/>
      <c r="C12" s="207"/>
      <c r="D12" s="208"/>
      <c r="E12" s="209"/>
      <c r="F12" s="209"/>
      <c r="G12" s="208"/>
      <c r="H12" s="208"/>
      <c r="I12" s="208"/>
      <c r="J12" s="209"/>
      <c r="K12" s="209"/>
      <c r="L12" s="209"/>
      <c r="M12" s="208"/>
      <c r="N12" s="208"/>
      <c r="O12" s="227"/>
    </row>
    <row r="13" spans="2:15" ht="15.75" customHeight="1">
      <c r="B13" s="206"/>
      <c r="C13" s="207"/>
      <c r="D13" s="208"/>
      <c r="E13" s="209"/>
      <c r="F13" s="209"/>
      <c r="G13" s="208"/>
      <c r="H13" s="208"/>
      <c r="I13" s="208"/>
      <c r="J13" s="209"/>
      <c r="K13" s="209"/>
      <c r="L13" s="209"/>
      <c r="M13" s="208"/>
      <c r="N13" s="208"/>
      <c r="O13" s="227"/>
    </row>
    <row r="14" spans="2:15" ht="15.75" customHeight="1">
      <c r="B14" s="206"/>
      <c r="C14" s="207"/>
      <c r="D14" s="208"/>
      <c r="E14" s="209"/>
      <c r="F14" s="209"/>
      <c r="G14" s="208"/>
      <c r="H14" s="208"/>
      <c r="I14" s="208"/>
      <c r="J14" s="209"/>
      <c r="K14" s="209"/>
      <c r="L14" s="209"/>
      <c r="M14" s="208"/>
      <c r="N14" s="208"/>
      <c r="O14" s="227"/>
    </row>
    <row r="15" spans="2:15" ht="15.75" customHeight="1">
      <c r="B15" s="206"/>
      <c r="C15" s="207"/>
      <c r="D15" s="208"/>
      <c r="E15" s="209"/>
      <c r="F15" s="209"/>
      <c r="G15" s="208"/>
      <c r="H15" s="208"/>
      <c r="I15" s="208"/>
      <c r="J15" s="209"/>
      <c r="K15" s="209"/>
      <c r="L15" s="209"/>
      <c r="M15" s="208"/>
      <c r="N15" s="208"/>
      <c r="O15" s="227"/>
    </row>
    <row r="16" spans="2:15" ht="15.75" customHeight="1">
      <c r="B16" s="206"/>
      <c r="C16" s="207"/>
      <c r="D16" s="208"/>
      <c r="E16" s="209"/>
      <c r="F16" s="209"/>
      <c r="G16" s="208"/>
      <c r="H16" s="208"/>
      <c r="I16" s="208"/>
      <c r="J16" s="209"/>
      <c r="K16" s="209"/>
      <c r="L16" s="209"/>
      <c r="M16" s="208"/>
      <c r="N16" s="208"/>
      <c r="O16" s="227"/>
    </row>
    <row r="17" spans="2:15" ht="15.75" customHeight="1">
      <c r="B17" s="206"/>
      <c r="C17" s="207"/>
      <c r="D17" s="208"/>
      <c r="E17" s="209"/>
      <c r="F17" s="209"/>
      <c r="G17" s="208"/>
      <c r="H17" s="208"/>
      <c r="I17" s="208"/>
      <c r="J17" s="209"/>
      <c r="K17" s="209"/>
      <c r="L17" s="209"/>
      <c r="M17" s="208"/>
      <c r="N17" s="208"/>
      <c r="O17" s="227"/>
    </row>
    <row r="18" spans="2:15" ht="15.75" customHeight="1">
      <c r="B18" s="206"/>
      <c r="C18" s="207"/>
      <c r="D18" s="208"/>
      <c r="E18" s="209"/>
      <c r="F18" s="209"/>
      <c r="G18" s="208"/>
      <c r="H18" s="208"/>
      <c r="I18" s="208"/>
      <c r="J18" s="209"/>
      <c r="K18" s="209"/>
      <c r="L18" s="209"/>
      <c r="M18" s="208"/>
      <c r="N18" s="208"/>
      <c r="O18" s="227"/>
    </row>
    <row r="19" spans="2:15" ht="15.75" customHeight="1">
      <c r="B19" s="206"/>
      <c r="C19" s="207"/>
      <c r="D19" s="208"/>
      <c r="E19" s="209"/>
      <c r="F19" s="209"/>
      <c r="G19" s="208"/>
      <c r="H19" s="208"/>
      <c r="I19" s="208"/>
      <c r="J19" s="209"/>
      <c r="K19" s="209"/>
      <c r="L19" s="209"/>
      <c r="M19" s="208"/>
      <c r="N19" s="208"/>
      <c r="O19" s="227"/>
    </row>
    <row r="20" spans="2:15" ht="15.75" customHeight="1">
      <c r="B20" s="206"/>
      <c r="C20" s="207"/>
      <c r="D20" s="208"/>
      <c r="E20" s="209"/>
      <c r="F20" s="209"/>
      <c r="G20" s="208"/>
      <c r="H20" s="208"/>
      <c r="I20" s="208"/>
      <c r="J20" s="209"/>
      <c r="K20" s="209"/>
      <c r="L20" s="209"/>
      <c r="M20" s="208"/>
      <c r="N20" s="208"/>
      <c r="O20" s="227"/>
    </row>
    <row r="21" spans="2:15" ht="15.75" customHeight="1">
      <c r="B21" s="206"/>
      <c r="C21" s="207"/>
      <c r="D21" s="208"/>
      <c r="E21" s="209"/>
      <c r="F21" s="209"/>
      <c r="G21" s="208"/>
      <c r="H21" s="208"/>
      <c r="I21" s="208"/>
      <c r="J21" s="209"/>
      <c r="K21" s="209"/>
      <c r="L21" s="209"/>
      <c r="M21" s="208"/>
      <c r="N21" s="208"/>
      <c r="O21" s="227"/>
    </row>
    <row r="22" spans="2:15" ht="15.75" customHeight="1">
      <c r="B22" s="206"/>
      <c r="C22" s="207"/>
      <c r="D22" s="208"/>
      <c r="E22" s="209"/>
      <c r="F22" s="209"/>
      <c r="G22" s="208"/>
      <c r="H22" s="208"/>
      <c r="I22" s="208"/>
      <c r="J22" s="209"/>
      <c r="K22" s="209"/>
      <c r="L22" s="209"/>
      <c r="M22" s="208"/>
      <c r="N22" s="208"/>
      <c r="O22" s="227"/>
    </row>
    <row r="23" spans="2:15" ht="15.75" customHeight="1">
      <c r="B23" s="206"/>
      <c r="C23" s="207"/>
      <c r="D23" s="208"/>
      <c r="E23" s="209"/>
      <c r="F23" s="209"/>
      <c r="G23" s="208"/>
      <c r="H23" s="208"/>
      <c r="I23" s="208"/>
      <c r="J23" s="209"/>
      <c r="K23" s="209"/>
      <c r="L23" s="209"/>
      <c r="M23" s="208"/>
      <c r="N23" s="208"/>
      <c r="O23" s="227"/>
    </row>
    <row r="24" spans="2:15" ht="15.75" customHeight="1">
      <c r="B24" s="206"/>
      <c r="C24" s="207"/>
      <c r="D24" s="208"/>
      <c r="E24" s="209"/>
      <c r="F24" s="209"/>
      <c r="G24" s="208"/>
      <c r="H24" s="208"/>
      <c r="I24" s="208"/>
      <c r="J24" s="209"/>
      <c r="K24" s="209"/>
      <c r="L24" s="209"/>
      <c r="M24" s="208"/>
      <c r="N24" s="208"/>
      <c r="O24" s="227"/>
    </row>
    <row r="25" spans="2:15" ht="15.75" customHeight="1">
      <c r="B25" s="206"/>
      <c r="C25" s="207"/>
      <c r="D25" s="208"/>
      <c r="E25" s="209"/>
      <c r="F25" s="209"/>
      <c r="G25" s="208"/>
      <c r="H25" s="208"/>
      <c r="I25" s="208"/>
      <c r="J25" s="209"/>
      <c r="K25" s="209"/>
      <c r="L25" s="209"/>
      <c r="M25" s="208"/>
      <c r="N25" s="208"/>
      <c r="O25" s="227"/>
    </row>
    <row r="26" spans="2:15" ht="15.75" customHeight="1">
      <c r="B26" s="206"/>
      <c r="C26" s="207"/>
      <c r="D26" s="208"/>
      <c r="E26" s="209"/>
      <c r="F26" s="209"/>
      <c r="G26" s="208"/>
      <c r="H26" s="208"/>
      <c r="I26" s="208"/>
      <c r="J26" s="209"/>
      <c r="K26" s="209"/>
      <c r="L26" s="209"/>
      <c r="M26" s="208"/>
      <c r="N26" s="208"/>
      <c r="O26" s="227"/>
    </row>
    <row r="27" spans="2:15" ht="15.75" customHeight="1">
      <c r="B27" s="206"/>
      <c r="C27" s="208"/>
      <c r="D27" s="208"/>
      <c r="E27" s="209"/>
      <c r="F27" s="209"/>
      <c r="G27" s="208"/>
      <c r="H27" s="208"/>
      <c r="I27" s="208"/>
      <c r="J27" s="209"/>
      <c r="K27" s="209"/>
      <c r="L27" s="209"/>
      <c r="M27" s="208"/>
      <c r="N27" s="208"/>
      <c r="O27" s="227"/>
    </row>
    <row r="28" spans="2:15" ht="15.75" customHeight="1">
      <c r="B28" s="210"/>
      <c r="C28" s="211"/>
      <c r="D28" s="212"/>
      <c r="E28" s="213"/>
      <c r="F28" s="213"/>
      <c r="G28" s="212"/>
      <c r="H28" s="212"/>
      <c r="I28" s="212"/>
      <c r="J28" s="213"/>
      <c r="K28" s="213"/>
      <c r="L28" s="213"/>
      <c r="M28" s="212"/>
      <c r="N28" s="212"/>
      <c r="O28" s="228"/>
    </row>
    <row r="29" spans="2:15" ht="19.5" customHeight="1">
      <c r="B29" s="214"/>
      <c r="C29" s="6" t="s">
        <v>30</v>
      </c>
      <c r="D29" s="215"/>
      <c r="E29" s="216"/>
      <c r="F29" s="216"/>
      <c r="G29" s="215"/>
      <c r="H29" s="215"/>
      <c r="I29" s="215"/>
      <c r="J29" s="216"/>
      <c r="K29" s="216"/>
      <c r="L29" s="216"/>
      <c r="M29" s="215"/>
      <c r="N29" s="215"/>
      <c r="O29" s="229"/>
    </row>
    <row r="31" s="222" customFormat="1" ht="15">
      <c r="B31" s="222" t="s">
        <v>230</v>
      </c>
    </row>
    <row r="32" spans="10:14" ht="12.75">
      <c r="J32" s="756" t="s">
        <v>231</v>
      </c>
      <c r="K32" s="756"/>
      <c r="L32" s="756"/>
      <c r="M32" s="756"/>
      <c r="N32" s="756"/>
    </row>
    <row r="33" spans="10:14" ht="12.75">
      <c r="J33" s="756" t="s">
        <v>232</v>
      </c>
      <c r="K33" s="756"/>
      <c r="L33" s="756"/>
      <c r="M33" s="756"/>
      <c r="N33" s="756"/>
    </row>
    <row r="38" spans="10:14" ht="12.75">
      <c r="J38" s="756" t="s">
        <v>233</v>
      </c>
      <c r="K38" s="756"/>
      <c r="L38" s="756"/>
      <c r="M38" s="756"/>
      <c r="N38" s="756"/>
    </row>
  </sheetData>
  <sheetProtection/>
  <mergeCells count="16">
    <mergeCell ref="B2:O2"/>
    <mergeCell ref="B3:O3"/>
    <mergeCell ref="O6:O9"/>
    <mergeCell ref="G6:J6"/>
    <mergeCell ref="K6:K9"/>
    <mergeCell ref="L6:L9"/>
    <mergeCell ref="M6:N7"/>
    <mergeCell ref="F4:I4"/>
    <mergeCell ref="B6:B9"/>
    <mergeCell ref="C6:C9"/>
    <mergeCell ref="B4:C4"/>
    <mergeCell ref="J32:N32"/>
    <mergeCell ref="J33:N33"/>
    <mergeCell ref="J38:N38"/>
    <mergeCell ref="M8:M9"/>
    <mergeCell ref="N8:N9"/>
  </mergeCells>
  <printOptions horizontalCentered="1"/>
  <pageMargins left="0.7086614173228347" right="0.7086614173228347" top="0.7480314960629921" bottom="0.7480314960629921" header="0.31496062992125984" footer="0.31496062992125984"/>
  <pageSetup horizontalDpi="180" verticalDpi="18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DPDPK</dc:creator>
  <cp:keywords/>
  <dc:description/>
  <cp:lastModifiedBy>DELL</cp:lastModifiedBy>
  <cp:lastPrinted>2018-12-05T07:50:22Z</cp:lastPrinted>
  <dcterms:created xsi:type="dcterms:W3CDTF">2009-12-08T02:09:06Z</dcterms:created>
  <dcterms:modified xsi:type="dcterms:W3CDTF">2018-12-13T01:26:38Z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